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ohn\Documents\5. JOH 2021\"/>
    </mc:Choice>
  </mc:AlternateContent>
  <xr:revisionPtr revIDLastSave="331" documentId="13_ncr:1_{88795536-1A00-4F83-8FDF-C843C38FBEDB}" xr6:coauthVersionLast="47" xr6:coauthVersionMax="47" xr10:uidLastSave="{1B7ECD39-286C-441D-B01F-590776F13174}"/>
  <bookViews>
    <workbookView xWindow="1410" yWindow="1755" windowWidth="23730" windowHeight="14415" tabRatio="500" xr2:uid="{00000000-000D-0000-FFFF-FFFF00000000}"/>
  </bookViews>
  <sheets>
    <sheet name="Contacts" sheetId="1" r:id="rId1"/>
    <sheet name="Calculator" sheetId="2" r:id="rId2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5" i="1" l="1"/>
  <c r="H245" i="1"/>
  <c r="H233" i="1"/>
  <c r="H228" i="1"/>
  <c r="H222" i="1"/>
  <c r="H208" i="1"/>
  <c r="H213" i="1" s="1"/>
  <c r="J10" i="1"/>
  <c r="J13" i="1"/>
  <c r="J14" i="1"/>
  <c r="J19" i="1"/>
  <c r="J37" i="1"/>
  <c r="J38" i="1"/>
  <c r="J20" i="1"/>
  <c r="J27" i="1"/>
  <c r="J28" i="1"/>
  <c r="J31" i="1"/>
  <c r="J32" i="1"/>
  <c r="J33" i="1"/>
  <c r="J34" i="1"/>
  <c r="J35" i="1"/>
  <c r="J36" i="1"/>
  <c r="J39" i="1"/>
  <c r="J40" i="1"/>
  <c r="J42" i="1"/>
  <c r="J43" i="1"/>
  <c r="J44" i="1"/>
  <c r="J45" i="1"/>
  <c r="J46" i="1"/>
  <c r="J47" i="1"/>
  <c r="J51" i="1"/>
  <c r="J53" i="1"/>
  <c r="J54" i="1"/>
  <c r="J57" i="1"/>
  <c r="J60" i="1"/>
  <c r="J61" i="1"/>
  <c r="J62" i="1"/>
  <c r="J63" i="1"/>
  <c r="J64" i="1"/>
  <c r="J73" i="1"/>
  <c r="J75" i="1"/>
  <c r="J77" i="1"/>
  <c r="J80" i="1"/>
  <c r="J81" i="1"/>
  <c r="J82" i="1"/>
  <c r="J83" i="1"/>
  <c r="J84" i="1"/>
  <c r="J85" i="1"/>
  <c r="J86" i="1"/>
  <c r="J87" i="1"/>
  <c r="J88" i="1"/>
  <c r="J89" i="1"/>
  <c r="J90" i="1"/>
  <c r="J94" i="1"/>
  <c r="J97" i="1"/>
  <c r="J99" i="1"/>
  <c r="J101" i="1"/>
  <c r="J102" i="1"/>
  <c r="J106" i="1"/>
  <c r="J107" i="1"/>
  <c r="J108" i="1"/>
  <c r="J111" i="1"/>
  <c r="J114" i="1"/>
  <c r="J115" i="1"/>
  <c r="J119" i="1"/>
  <c r="J120" i="1"/>
  <c r="J121" i="1"/>
  <c r="J122" i="1"/>
  <c r="J138" i="1"/>
  <c r="J139" i="1"/>
  <c r="J125" i="1"/>
  <c r="J126" i="1"/>
  <c r="J180" i="1"/>
  <c r="J181" i="1"/>
  <c r="J182" i="1"/>
  <c r="J183" i="1"/>
  <c r="J184" i="1"/>
  <c r="J185" i="1"/>
  <c r="J186" i="1"/>
  <c r="J187" i="1"/>
  <c r="J188" i="1"/>
  <c r="J189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4" i="1"/>
  <c r="J215" i="1"/>
  <c r="J216" i="1"/>
  <c r="J217" i="1"/>
  <c r="J218" i="1"/>
  <c r="J219" i="1"/>
  <c r="J220" i="1"/>
  <c r="J221" i="1"/>
  <c r="J223" i="1"/>
  <c r="J224" i="1"/>
  <c r="J225" i="1"/>
  <c r="J226" i="1"/>
  <c r="J227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4" i="1"/>
  <c r="J7" i="1"/>
  <c r="J7" i="2"/>
  <c r="L14" i="1"/>
  <c r="J255" i="1"/>
  <c r="J213" i="1"/>
  <c r="J222" i="1"/>
  <c r="J228" i="1"/>
  <c r="J233" i="1"/>
  <c r="J245" i="1"/>
  <c r="J5" i="1" l="1"/>
  <c r="J3" i="1"/>
  <c r="L2" i="1"/>
  <c r="J208" i="1"/>
  <c r="J71" i="1"/>
  <c r="J140" i="1"/>
  <c r="J135" i="1"/>
  <c r="J93" i="1"/>
  <c r="J67" i="1"/>
  <c r="J23" i="1"/>
  <c r="J130" i="1"/>
  <c r="J105" i="1"/>
  <c r="J100" i="1"/>
  <c r="J96" i="1"/>
  <c r="J70" i="1"/>
  <c r="J52" i="1"/>
  <c r="J26" i="1"/>
  <c r="J18" i="1"/>
  <c r="J127" i="1"/>
  <c r="J117" i="1"/>
  <c r="J113" i="1"/>
  <c r="J95" i="1"/>
  <c r="J74" i="1"/>
  <c r="J69" i="1"/>
  <c r="J41" i="1"/>
  <c r="J25" i="1"/>
  <c r="J17" i="1"/>
  <c r="J15" i="1"/>
  <c r="J141" i="1"/>
  <c r="J116" i="1"/>
  <c r="J112" i="1"/>
  <c r="J98" i="1"/>
  <c r="J68" i="1"/>
  <c r="J50" i="1"/>
  <c r="J24" i="1"/>
  <c r="J16" i="1"/>
</calcChain>
</file>

<file path=xl/sharedStrings.xml><?xml version="1.0" encoding="utf-8"?>
<sst xmlns="http://schemas.openxmlformats.org/spreadsheetml/2006/main" count="344" uniqueCount="163">
  <si>
    <t>Section</t>
  </si>
  <si>
    <t>First</t>
  </si>
  <si>
    <t>Last</t>
  </si>
  <si>
    <t>Organization/Relation/Reference</t>
  </si>
  <si>
    <t>Contacted?</t>
  </si>
  <si>
    <t>Response?</t>
  </si>
  <si>
    <t>Promised?</t>
  </si>
  <si>
    <t>Donated?</t>
  </si>
  <si>
    <t>Last Contact</t>
  </si>
  <si>
    <t>Follow up?</t>
  </si>
  <si>
    <t>Date donated</t>
  </si>
  <si>
    <t>Amount donated</t>
  </si>
  <si>
    <t>Thank you sent</t>
  </si>
  <si>
    <t>Postcard sent</t>
  </si>
  <si>
    <t>Phone / snap</t>
  </si>
  <si>
    <t>Insta / Alt.</t>
  </si>
  <si>
    <t>Email</t>
  </si>
  <si>
    <t>Address</t>
  </si>
  <si>
    <t>City</t>
  </si>
  <si>
    <t>State</t>
  </si>
  <si>
    <t>Zip</t>
  </si>
  <si>
    <t>Close Family</t>
  </si>
  <si>
    <t>Dad</t>
  </si>
  <si>
    <t>Yes</t>
  </si>
  <si>
    <t>donated</t>
  </si>
  <si>
    <t>Mom</t>
  </si>
  <si>
    <t>No</t>
  </si>
  <si>
    <t>Uncle</t>
  </si>
  <si>
    <t>Grandmother</t>
  </si>
  <si>
    <t>Grandfather</t>
  </si>
  <si>
    <t>Extended Family</t>
  </si>
  <si>
    <t>Great Aunt</t>
  </si>
  <si>
    <t>Aunt</t>
  </si>
  <si>
    <t>Cousin</t>
  </si>
  <si>
    <t>Knights of Columbus</t>
  </si>
  <si>
    <t>Family coworkers</t>
  </si>
  <si>
    <t>Dad's Work</t>
  </si>
  <si>
    <t>Family Friends</t>
  </si>
  <si>
    <t>Family Friend</t>
  </si>
  <si>
    <t>Family Friend and Neighbor</t>
  </si>
  <si>
    <t>Sandy's Brother</t>
  </si>
  <si>
    <t>Dad's Friend</t>
  </si>
  <si>
    <t>Cyclist</t>
  </si>
  <si>
    <t>Hairdresser</t>
  </si>
  <si>
    <t>Religious Mentors / Youth Pastors</t>
  </si>
  <si>
    <t>Co-workers</t>
  </si>
  <si>
    <t>Previous Internship</t>
  </si>
  <si>
    <t>Campus Job</t>
  </si>
  <si>
    <t>Summer Job</t>
  </si>
  <si>
    <t>Friends' families</t>
  </si>
  <si>
    <t>Friends' parents</t>
  </si>
  <si>
    <t>High School Teachers and Coaches</t>
  </si>
  <si>
    <t>Social Studies</t>
  </si>
  <si>
    <t>High School  Language Arts</t>
  </si>
  <si>
    <t>High School Sociology</t>
  </si>
  <si>
    <t>High School  Math</t>
  </si>
  <si>
    <t>High School  Pychology</t>
  </si>
  <si>
    <t>Sports Coach</t>
  </si>
  <si>
    <t>High School Foriegn Language</t>
  </si>
  <si>
    <t>High School Engineering</t>
  </si>
  <si>
    <t>High School  AP Classes</t>
  </si>
  <si>
    <t>High School  Superintendent</t>
  </si>
  <si>
    <t>High School  Vice Principal</t>
  </si>
  <si>
    <t>Alumni &amp; ΠA</t>
  </si>
  <si>
    <r>
      <t xml:space="preserve">Alumni - </t>
    </r>
    <r>
      <rPr>
        <sz val="12"/>
        <color theme="1"/>
        <rFont val="Calibri"/>
        <family val="2"/>
      </rPr>
      <t>Π</t>
    </r>
    <r>
      <rPr>
        <sz val="12"/>
        <color theme="1"/>
        <rFont val="Calibri"/>
        <family val="2"/>
        <scheme val="minor"/>
      </rPr>
      <t>A</t>
    </r>
  </si>
  <si>
    <t>Alumni</t>
  </si>
  <si>
    <t xml:space="preserve">Alumni </t>
  </si>
  <si>
    <t>Alumni -</t>
  </si>
  <si>
    <t>Friends</t>
  </si>
  <si>
    <t>Rose Queen</t>
  </si>
  <si>
    <t>Greek connections</t>
  </si>
  <si>
    <t>IFC Board/Committee</t>
  </si>
  <si>
    <t>Panhellenic Board/Committee</t>
  </si>
  <si>
    <t>NPHC Board/Committee</t>
  </si>
  <si>
    <t>Indivual Sororities</t>
  </si>
  <si>
    <t>Individual Fraternities</t>
  </si>
  <si>
    <t>Past summer events</t>
  </si>
  <si>
    <t>GUF 2019</t>
  </si>
  <si>
    <t>Group chats</t>
  </si>
  <si>
    <t>GUF 2K19 Groupme</t>
  </si>
  <si>
    <t>Group Chat - 30 people</t>
  </si>
  <si>
    <t>PKP Groupme</t>
  </si>
  <si>
    <t>Group Chat - 35 people</t>
  </si>
  <si>
    <t>Friends in my Major</t>
  </si>
  <si>
    <t>Group Chat - 10 people</t>
  </si>
  <si>
    <t>Theta Chapter Alumni</t>
  </si>
  <si>
    <t>Group Chat ~ 80 people</t>
  </si>
  <si>
    <t>Campus Organizations</t>
  </si>
  <si>
    <t>Presenting on:</t>
  </si>
  <si>
    <t>Student Body President</t>
  </si>
  <si>
    <t>Student Government</t>
  </si>
  <si>
    <t>UC Accessibility Resources</t>
  </si>
  <si>
    <t>Philanthropies</t>
  </si>
  <si>
    <t>Lion's Club</t>
  </si>
  <si>
    <t>Cincinnati Lion's Club</t>
  </si>
  <si>
    <t>Knights of Colombus</t>
  </si>
  <si>
    <t>Chamber of Commerse</t>
  </si>
  <si>
    <t>Free Masons</t>
  </si>
  <si>
    <t>Elks Lodge</t>
  </si>
  <si>
    <t>Rotary Club</t>
  </si>
  <si>
    <t>Cincinnati Rotary Club</t>
  </si>
  <si>
    <t>Social Media</t>
  </si>
  <si>
    <t>Instagram</t>
  </si>
  <si>
    <t>Social media</t>
  </si>
  <si>
    <t>Snapchat</t>
  </si>
  <si>
    <t>Mom's Facebook</t>
  </si>
  <si>
    <t>Chapter Instagram</t>
  </si>
  <si>
    <t>Family Connections</t>
  </si>
  <si>
    <t>Family Doctor</t>
  </si>
  <si>
    <t>Dentist</t>
  </si>
  <si>
    <t>Financial Advisor</t>
  </si>
  <si>
    <t>Home Neighbors</t>
  </si>
  <si>
    <t>Mailman</t>
  </si>
  <si>
    <t>Professors</t>
  </si>
  <si>
    <t>Botany Professor</t>
  </si>
  <si>
    <t>Senior Design Professor</t>
  </si>
  <si>
    <t>Aerostructures Professor</t>
  </si>
  <si>
    <t>Academic Advisor</t>
  </si>
  <si>
    <t>Businesses (locally owned or operated)</t>
  </si>
  <si>
    <t>Hometown Ice Cream shop</t>
  </si>
  <si>
    <t>Hometown bar &amp; grill</t>
  </si>
  <si>
    <t>Mac Shack</t>
  </si>
  <si>
    <t>Local bookstore</t>
  </si>
  <si>
    <t>Chic Fil A</t>
  </si>
  <si>
    <t>Boutique Spin Studio</t>
  </si>
  <si>
    <t>YMCA Spin Class</t>
  </si>
  <si>
    <t>Local Gyms</t>
  </si>
  <si>
    <t>Chapter Members (5 or 10%)</t>
  </si>
  <si>
    <t>Brother</t>
  </si>
  <si>
    <t>Chapter Members' Parents (all)</t>
  </si>
  <si>
    <t>Brother's parents</t>
  </si>
  <si>
    <t>Bike shops &amp; clubs</t>
  </si>
  <si>
    <t>Campus Cyclery</t>
  </si>
  <si>
    <t>Bike Shop</t>
  </si>
  <si>
    <t>The Garage OTR</t>
  </si>
  <si>
    <t>Reser Bicycle Outfitters</t>
  </si>
  <si>
    <t>Fifty West Cyclery</t>
  </si>
  <si>
    <t>Spun Bicycles</t>
  </si>
  <si>
    <t>Eddy's Bike Shop</t>
  </si>
  <si>
    <t>UC Cycling Club</t>
  </si>
  <si>
    <t>Cycling Club</t>
  </si>
  <si>
    <t>Lorain County Cycling Club</t>
  </si>
  <si>
    <t>Spin Bike Shop</t>
  </si>
  <si>
    <t>Century Cycles</t>
  </si>
  <si>
    <t>Sorority Incentives - goal of $150</t>
  </si>
  <si>
    <t>Amount</t>
  </si>
  <si>
    <t>Sororities - KD</t>
  </si>
  <si>
    <t>Anonymous</t>
  </si>
  <si>
    <t>Total:</t>
  </si>
  <si>
    <t>Sororities - Tri Delt</t>
  </si>
  <si>
    <t>Sororities - Phi Rho</t>
  </si>
  <si>
    <t>Sororities - Gamma Phi</t>
  </si>
  <si>
    <t>Sororities - Chi O</t>
  </si>
  <si>
    <t>anonymous</t>
  </si>
  <si>
    <t>Sororities - Zeta</t>
  </si>
  <si>
    <t>Sororities - Phi Mu</t>
  </si>
  <si>
    <t>(days)</t>
  </si>
  <si>
    <t>Contact follow-up reminder:</t>
  </si>
  <si>
    <t>Reminder after response:</t>
  </si>
  <si>
    <t>Reminder afer promise:</t>
  </si>
  <si>
    <t>Current date</t>
  </si>
  <si>
    <t>no touch</t>
  </si>
  <si>
    <t>Follow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</si>
</sst>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d\-mmm;@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1"/>
      <color rgb="FF202124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17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1" applyBorder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0" xfId="0" applyFont="1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0" xfId="0" applyFill="1" applyBorder="1"/>
    <xf numFmtId="0" fontId="5" fillId="0" borderId="10" xfId="0" applyFont="1" applyBorder="1"/>
    <xf numFmtId="0" fontId="0" fillId="0" borderId="14" xfId="0" applyBorder="1"/>
    <xf numFmtId="44" fontId="0" fillId="2" borderId="16" xfId="2" applyFont="1" applyFill="1" applyBorder="1" applyAlignment="1">
      <alignment horizontal="center"/>
    </xf>
    <xf numFmtId="44" fontId="0" fillId="0" borderId="10" xfId="2" applyFont="1" applyBorder="1" applyAlignment="1">
      <alignment horizontal="center"/>
    </xf>
    <xf numFmtId="44" fontId="0" fillId="0" borderId="10" xfId="2" applyFont="1" applyFill="1" applyBorder="1" applyAlignment="1">
      <alignment horizontal="center"/>
    </xf>
    <xf numFmtId="44" fontId="0" fillId="0" borderId="9" xfId="2" applyFont="1" applyBorder="1" applyAlignment="1">
      <alignment horizontal="center"/>
    </xf>
    <xf numFmtId="44" fontId="0" fillId="0" borderId="14" xfId="2" applyFont="1" applyFill="1" applyBorder="1" applyAlignment="1">
      <alignment horizontal="center"/>
    </xf>
    <xf numFmtId="44" fontId="0" fillId="2" borderId="10" xfId="2" applyFont="1" applyFill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44" fontId="0" fillId="4" borderId="2" xfId="2" applyFont="1" applyFill="1" applyBorder="1" applyAlignment="1">
      <alignment horizontal="center"/>
    </xf>
    <xf numFmtId="44" fontId="0" fillId="3" borderId="2" xfId="2" applyFont="1" applyFill="1" applyBorder="1" applyAlignment="1">
      <alignment horizontal="center"/>
    </xf>
    <xf numFmtId="44" fontId="0" fillId="3" borderId="0" xfId="2" applyFont="1" applyFill="1" applyBorder="1" applyAlignment="1">
      <alignment horizontal="center"/>
    </xf>
    <xf numFmtId="44" fontId="0" fillId="0" borderId="3" xfId="2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64">
    <dxf>
      <fill>
        <patternFill>
          <bgColor rgb="FFFF7171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theme="9" tint="0.39994506668294322"/>
        </patternFill>
      </fill>
    </dxf>
    <dxf>
      <fill>
        <patternFill>
          <bgColor rgb="FFFF6565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theme="9" tint="0.39994506668294322"/>
        </patternFill>
      </fill>
    </dxf>
    <dxf>
      <fill>
        <patternFill>
          <bgColor rgb="FFFF6565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A3A3"/>
        </patternFill>
      </fill>
    </dxf>
    <dxf>
      <fill>
        <patternFill>
          <bgColor rgb="FFFF7171"/>
        </patternFill>
      </fill>
    </dxf>
    <dxf>
      <fill>
        <patternFill>
          <bgColor rgb="FFFF7171"/>
        </patternFill>
      </fill>
    </dxf>
    <dxf>
      <fill>
        <patternFill>
          <bgColor rgb="FFFF7171"/>
        </patternFill>
      </fill>
    </dxf>
    <dxf>
      <fill>
        <patternFill>
          <bgColor rgb="FFFF717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Medium7"/>
  <colors>
    <mruColors>
      <color rgb="FFFF6565"/>
      <color rgb="FFFFA3A3"/>
      <color rgb="FFFF7171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1"/>
  <sheetViews>
    <sheetView tabSelected="1" workbookViewId="0">
      <pane xSplit="3" ySplit="1" topLeftCell="D14" activePane="bottomRight" state="frozen"/>
      <selection pane="bottomRight" activeCell="E26" sqref="E26"/>
      <selection pane="bottomLeft" activeCell="A2" sqref="A2"/>
      <selection pane="topRight" activeCell="C1" sqref="C1"/>
    </sheetView>
  </sheetViews>
  <sheetFormatPr defaultColWidth="11" defaultRowHeight="15.75"/>
  <cols>
    <col min="1" max="1" width="8" style="34" customWidth="1"/>
    <col min="2" max="2" width="15" style="28" customWidth="1"/>
    <col min="3" max="3" width="17" style="28" customWidth="1"/>
    <col min="4" max="4" width="29.5" customWidth="1"/>
    <col min="5" max="5" width="10.875" style="43" bestFit="1" customWidth="1"/>
    <col min="6" max="7" width="10.875" style="4" customWidth="1"/>
    <col min="8" max="8" width="9.875" style="4" customWidth="1"/>
    <col min="9" max="9" width="14" style="51" customWidth="1"/>
    <col min="10" max="10" width="13.125" style="8" bestFit="1" customWidth="1"/>
    <col min="11" max="11" width="15.375" style="8" customWidth="1"/>
    <col min="12" max="12" width="15.375" style="6" bestFit="1" customWidth="1"/>
    <col min="13" max="13" width="15.5" style="43" customWidth="1"/>
    <col min="14" max="14" width="14" style="4" customWidth="1"/>
    <col min="15" max="15" width="14" style="43" customWidth="1"/>
    <col min="16" max="16" width="14" style="4" customWidth="1"/>
    <col min="17" max="17" width="30" customWidth="1"/>
    <col min="18" max="18" width="28.125" style="37" customWidth="1"/>
    <col min="19" max="19" width="22" customWidth="1"/>
    <col min="20" max="20" width="6.875" customWidth="1"/>
  </cols>
  <sheetData>
    <row r="1" spans="1:21" s="25" customFormat="1" ht="16.5" thickBot="1">
      <c r="A1" s="25" t="s">
        <v>0</v>
      </c>
      <c r="B1" s="25" t="s">
        <v>1</v>
      </c>
      <c r="C1" s="25" t="s">
        <v>2</v>
      </c>
      <c r="D1" s="25" t="s">
        <v>3</v>
      </c>
      <c r="E1" s="41" t="s">
        <v>4</v>
      </c>
      <c r="F1" s="25" t="s">
        <v>5</v>
      </c>
      <c r="G1" s="25" t="s">
        <v>6</v>
      </c>
      <c r="H1" s="25" t="s">
        <v>7</v>
      </c>
      <c r="I1" s="49" t="s">
        <v>8</v>
      </c>
      <c r="J1" s="26" t="s">
        <v>9</v>
      </c>
      <c r="K1" s="26" t="s">
        <v>10</v>
      </c>
      <c r="L1" s="27" t="s">
        <v>11</v>
      </c>
      <c r="M1" s="41" t="s">
        <v>12</v>
      </c>
      <c r="N1" s="25" t="s">
        <v>13</v>
      </c>
      <c r="O1" s="41" t="s">
        <v>14</v>
      </c>
      <c r="P1" s="25" t="s">
        <v>15</v>
      </c>
      <c r="Q1" s="25" t="s">
        <v>16</v>
      </c>
      <c r="R1" s="41" t="s">
        <v>17</v>
      </c>
      <c r="S1" s="25" t="s">
        <v>18</v>
      </c>
      <c r="T1" s="25" t="s">
        <v>19</v>
      </c>
      <c r="U1" s="25" t="s">
        <v>20</v>
      </c>
    </row>
    <row r="2" spans="1:21" s="3" customFormat="1" ht="16.5" thickBot="1">
      <c r="A2" s="33" t="s">
        <v>21</v>
      </c>
      <c r="B2" s="30"/>
      <c r="C2" s="30"/>
      <c r="E2" s="42"/>
      <c r="F2" s="5"/>
      <c r="G2" s="5"/>
      <c r="H2" s="5"/>
      <c r="I2" s="50"/>
      <c r="J2" s="9"/>
      <c r="K2" s="9"/>
      <c r="L2" s="55">
        <f>SUM(L3:L6947)</f>
        <v>1799.2</v>
      </c>
      <c r="M2" s="42"/>
      <c r="N2" s="5"/>
      <c r="O2" s="42"/>
      <c r="P2" s="5"/>
      <c r="R2" s="56"/>
    </row>
    <row r="3" spans="1:21">
      <c r="D3" t="s">
        <v>22</v>
      </c>
      <c r="E3" s="43" t="s">
        <v>23</v>
      </c>
      <c r="F3" s="43" t="s">
        <v>23</v>
      </c>
      <c r="G3" s="4" t="s">
        <v>23</v>
      </c>
      <c r="H3" s="4" t="s">
        <v>24</v>
      </c>
      <c r="I3" s="51">
        <v>44118</v>
      </c>
      <c r="J3" s="8" t="str">
        <f>IF(E3=Calculator!$G$4,IF(F3=Calculator!$G$4,IF(G3=Calculator!$G$4,IF(H3=Calculator!$G$6,"",IF(I3&lt;=Calculator!$J$7-Calculator!$J$5,Calculator!$J$9,"")),IF(I3&lt;=Calculator!$J$7-Calculator!$J$4,Calculator!$J$9,"")),IF(I3&lt;=Calculator!$J$7-Calculator!$J$3,Calculator!$J$9,"")),"")</f>
        <v/>
      </c>
      <c r="K3" s="8">
        <v>44117</v>
      </c>
      <c r="L3" s="6">
        <v>500</v>
      </c>
      <c r="M3" s="43" t="s">
        <v>23</v>
      </c>
      <c r="N3" s="4" t="s">
        <v>23</v>
      </c>
      <c r="Q3" s="1"/>
    </row>
    <row r="4" spans="1:21">
      <c r="D4" t="s">
        <v>25</v>
      </c>
      <c r="E4" s="43" t="s">
        <v>23</v>
      </c>
      <c r="F4" s="43" t="s">
        <v>23</v>
      </c>
      <c r="G4" s="4" t="s">
        <v>23</v>
      </c>
      <c r="H4" s="4" t="s">
        <v>24</v>
      </c>
      <c r="I4" s="51">
        <v>44118</v>
      </c>
      <c r="J4" s="8" t="str">
        <f>IF(E4=Calculator!$G$4,IF(F4=Calculator!$G$4,IF(G4=Calculator!$G$4,IF(H4=Calculator!$G$6,"",IF(I4&lt;=Calculator!$J$7-Calculator!$J$5,Calculator!$J$9,"")),IF(I4&lt;=Calculator!$J$7-Calculator!$J$4,Calculator!$J$9,"")),IF(I4&lt;=Calculator!$J$7-Calculator!$J$3,Calculator!$J$9,"")),"")</f>
        <v/>
      </c>
      <c r="K4" s="8">
        <v>44118</v>
      </c>
      <c r="L4" s="6">
        <v>364</v>
      </c>
      <c r="M4" s="43" t="s">
        <v>23</v>
      </c>
      <c r="N4" s="4" t="s">
        <v>26</v>
      </c>
    </row>
    <row r="5" spans="1:21">
      <c r="D5" t="s">
        <v>27</v>
      </c>
      <c r="E5" s="43" t="s">
        <v>23</v>
      </c>
      <c r="F5" s="4" t="s">
        <v>23</v>
      </c>
      <c r="G5" s="4" t="s">
        <v>23</v>
      </c>
      <c r="I5" s="51">
        <v>44207</v>
      </c>
      <c r="J5" s="8" t="str">
        <f ca="1">IF(E5=Calculator!$G$4,IF(F5=Calculator!$G$4,IF(G5=Calculator!$G$4,IF(H5=Calculator!$G$6,"",IF(I5&lt;=Calculator!$J$7-Calculator!$J$5,Calculator!$J$9,"")),IF(I5&lt;=Calculator!$J$7-Calculator!$J$4,Calculator!$J$9,"")),IF(I5&lt;=Calculator!$J$7-Calculator!$J$3,Calculator!$J$9,"")),"")</f>
        <v>Follow Up</v>
      </c>
      <c r="M5" s="43" t="s">
        <v>26</v>
      </c>
      <c r="Q5" s="1"/>
    </row>
    <row r="6" spans="1:21">
      <c r="D6" t="s">
        <v>28</v>
      </c>
      <c r="Q6" s="1"/>
    </row>
    <row r="7" spans="1:21">
      <c r="A7" s="35"/>
      <c r="D7" t="s">
        <v>29</v>
      </c>
      <c r="E7" s="43" t="s">
        <v>23</v>
      </c>
      <c r="F7" s="4" t="s">
        <v>23</v>
      </c>
      <c r="G7" s="4" t="s">
        <v>23</v>
      </c>
      <c r="H7" s="4" t="s">
        <v>24</v>
      </c>
      <c r="I7" s="51">
        <v>44243</v>
      </c>
      <c r="J7" s="8" t="str">
        <f>IF(E7=Calculator!$G$4,IF(F7=Calculator!$G$4,IF(G7=Calculator!$G$4,IF(H7=Calculator!$G$6,"",IF(I7&lt;=Calculator!$J$7-Calculator!$J$5,Calculator!$J$9,"")),IF(I7&lt;=Calculator!$J$7-Calculator!$J$4,Calculator!$J$9,"")),IF(I7&lt;=Calculator!$J$7-Calculator!$J$3,Calculator!$J$9,"")),"")</f>
        <v/>
      </c>
      <c r="K7" s="8">
        <v>44258</v>
      </c>
      <c r="L7" s="6">
        <v>260</v>
      </c>
      <c r="Q7" s="32"/>
    </row>
    <row r="8" spans="1:21">
      <c r="Q8" s="1"/>
    </row>
    <row r="9" spans="1:21" s="3" customFormat="1">
      <c r="A9" s="33" t="s">
        <v>30</v>
      </c>
      <c r="B9" s="30"/>
      <c r="C9" s="30"/>
      <c r="E9" s="42"/>
      <c r="F9" s="5"/>
      <c r="G9" s="5"/>
      <c r="H9" s="5"/>
      <c r="I9" s="50"/>
      <c r="J9" s="9"/>
      <c r="K9" s="9"/>
      <c r="L9" s="7"/>
      <c r="M9" s="42"/>
      <c r="N9" s="5"/>
      <c r="O9" s="42"/>
      <c r="P9" s="5"/>
      <c r="R9" s="56"/>
    </row>
    <row r="10" spans="1:21">
      <c r="D10" t="s">
        <v>31</v>
      </c>
      <c r="E10" s="43" t="s">
        <v>23</v>
      </c>
      <c r="F10" s="4" t="s">
        <v>23</v>
      </c>
      <c r="G10" s="4" t="s">
        <v>23</v>
      </c>
      <c r="H10" s="4" t="s">
        <v>24</v>
      </c>
      <c r="I10" s="51">
        <v>44242</v>
      </c>
      <c r="J10" s="8" t="str">
        <f>IF(E10=Calculator!$G$4,IF(F10=Calculator!$G$4,IF(G10=Calculator!$G$4,IF(H10=Calculator!$G$6,"",IF(I10&lt;=Calculator!$J$7-Calculator!$J$5,Calculator!$J$9,"")),IF(I10&lt;=Calculator!$J$7-Calculator!$J$4,Calculator!$J$9,"")),IF(I10&lt;=Calculator!$J$7-Calculator!$J$3,Calculator!$J$9,"")),"")</f>
        <v/>
      </c>
      <c r="K10" s="8">
        <v>44252</v>
      </c>
      <c r="L10" s="6">
        <v>100</v>
      </c>
    </row>
    <row r="11" spans="1:21">
      <c r="D11" t="s">
        <v>27</v>
      </c>
    </row>
    <row r="12" spans="1:21">
      <c r="D12" t="s">
        <v>32</v>
      </c>
    </row>
    <row r="13" spans="1:21">
      <c r="D13" t="s">
        <v>33</v>
      </c>
      <c r="E13" s="43" t="s">
        <v>23</v>
      </c>
      <c r="F13" s="4" t="s">
        <v>23</v>
      </c>
      <c r="G13" s="4" t="s">
        <v>23</v>
      </c>
      <c r="H13" s="4" t="s">
        <v>24</v>
      </c>
      <c r="I13" s="51">
        <v>44244</v>
      </c>
      <c r="J13" s="8" t="str">
        <f>IF(E13=Calculator!$G$4,IF(F13=Calculator!$G$4,IF(G13=Calculator!$G$4,IF(H13=Calculator!$G$6,"",IF(I13&lt;=Calculator!$J$7-Calculator!$J$5,Calculator!$J$9,"")),IF(I13&lt;=Calculator!$J$7-Calculator!$J$4,Calculator!$J$9,"")),IF(I13&lt;=Calculator!$J$7-Calculator!$J$3,Calculator!$J$9,"")),"")</f>
        <v/>
      </c>
      <c r="K13" s="8">
        <v>44246</v>
      </c>
      <c r="L13" s="6">
        <v>260</v>
      </c>
    </row>
    <row r="14" spans="1:21">
      <c r="D14" t="s">
        <v>33</v>
      </c>
      <c r="E14" s="43" t="s">
        <v>23</v>
      </c>
      <c r="F14" s="4" t="s">
        <v>23</v>
      </c>
      <c r="G14" s="4" t="s">
        <v>23</v>
      </c>
      <c r="H14" s="4" t="s">
        <v>24</v>
      </c>
      <c r="I14" s="52">
        <v>44283</v>
      </c>
      <c r="J14" s="8" t="str">
        <f>IF(E14=Calculator!$G$4,IF(F14=Calculator!$G$4,IF(G14=Calculator!$G$4,IF(H14=Calculator!$G$6,"",IF(I14&lt;=Calculator!$J$7-Calculator!$J$5,Calculator!$J$9,"")),IF(I14&lt;=Calculator!$J$7-Calculator!$J$4,Calculator!$J$9,"")),IF(I14&lt;=Calculator!$J$7-Calculator!$J$3,Calculator!$J$9,"")),"")</f>
        <v/>
      </c>
      <c r="K14" s="18">
        <v>44286</v>
      </c>
      <c r="L14" s="6">
        <f>104+31.2</f>
        <v>135.19999999999999</v>
      </c>
    </row>
    <row r="15" spans="1:21">
      <c r="D15" t="s">
        <v>33</v>
      </c>
      <c r="E15" s="43" t="s">
        <v>23</v>
      </c>
      <c r="F15" s="4" t="s">
        <v>23</v>
      </c>
      <c r="G15" s="4" t="s">
        <v>26</v>
      </c>
      <c r="I15" s="52">
        <v>44287</v>
      </c>
      <c r="J15" s="8" t="str">
        <f ca="1">IF(E15=Calculator!$G$4,IF(F15=Calculator!$G$4,IF(G15=Calculator!$G$4,IF(H15=Calculator!$G$6,"",IF(I15&lt;=Calculator!$J$7-Calculator!$J$5,Calculator!$J$9,"")),IF(I15&lt;=Calculator!$J$7-Calculator!$J$4,Calculator!$J$9,"")),IF(I15&lt;=Calculator!$J$7-Calculator!$J$3,Calculator!$J$9,"")),"")</f>
        <v>Follow Up</v>
      </c>
    </row>
    <row r="16" spans="1:21">
      <c r="D16" t="s">
        <v>33</v>
      </c>
      <c r="E16" s="43" t="s">
        <v>23</v>
      </c>
      <c r="I16" s="52">
        <v>44287</v>
      </c>
      <c r="J16" s="8" t="str">
        <f ca="1">IF(E16=Calculator!$G$4,IF(F16=Calculator!$G$4,IF(G16=Calculator!$G$4,IF(H16=Calculator!$G$6,"",IF(I16&lt;=Calculator!$J$7-Calculator!$J$5,Calculator!$J$9,"")),IF(I16&lt;=Calculator!$J$7-Calculator!$J$4,Calculator!$J$9,"")),IF(I16&lt;=Calculator!$J$7-Calculator!$J$3,Calculator!$J$9,"")),"")</f>
        <v>Follow Up</v>
      </c>
    </row>
    <row r="17" spans="1:18">
      <c r="D17" t="s">
        <v>33</v>
      </c>
      <c r="E17" s="43" t="s">
        <v>23</v>
      </c>
      <c r="F17" s="4" t="s">
        <v>23</v>
      </c>
      <c r="G17" s="4" t="s">
        <v>23</v>
      </c>
      <c r="I17" s="52">
        <v>44287</v>
      </c>
      <c r="J17" s="8" t="str">
        <f ca="1">IF(E17=Calculator!$G$4,IF(F17=Calculator!$G$4,IF(G17=Calculator!$G$4,IF(H17=Calculator!$G$6,"",IF(I17&lt;=Calculator!$J$7-Calculator!$J$5,Calculator!$J$9,"")),IF(I17&lt;=Calculator!$J$7-Calculator!$J$4,Calculator!$J$9,"")),IF(I17&lt;=Calculator!$J$7-Calculator!$J$3,Calculator!$J$9,"")),"")</f>
        <v>Follow Up</v>
      </c>
    </row>
    <row r="18" spans="1:18">
      <c r="D18" t="s">
        <v>33</v>
      </c>
      <c r="E18" s="43" t="s">
        <v>23</v>
      </c>
      <c r="F18" s="4" t="s">
        <v>23</v>
      </c>
      <c r="I18" s="52">
        <v>44287</v>
      </c>
      <c r="J18" s="8" t="str">
        <f ca="1">IF(E18=Calculator!$G$4,IF(F18=Calculator!$G$4,IF(G18=Calculator!$G$4,IF(H18=Calculator!$G$6,"",IF(I18&lt;=Calculator!$J$7-Calculator!$J$5,Calculator!$J$9,"")),IF(I18&lt;=Calculator!$J$7-Calculator!$J$4,Calculator!$J$9,"")),IF(I18&lt;=Calculator!$J$7-Calculator!$J$3,Calculator!$J$9,"")),"")</f>
        <v>Follow Up</v>
      </c>
    </row>
    <row r="19" spans="1:18">
      <c r="D19" t="s">
        <v>34</v>
      </c>
      <c r="J19" s="8" t="str">
        <f>IF(E19=Calculator!$G$4,IF(F19=Calculator!$G$4,IF(G19=Calculator!$G$4,IF(H19=Calculator!$G$6,"",IF(I19&lt;=Calculator!$J$7-Calculator!$J$5,Calculator!$J$9,"")),IF(I19&lt;=Calculator!$J$7-Calculator!$J$4,Calculator!$J$9,"")),IF(I19&lt;=Calculator!$J$7-Calculator!$J$3,Calculator!$J$9,"")),"")</f>
        <v/>
      </c>
    </row>
    <row r="20" spans="1:18">
      <c r="A20" s="35"/>
      <c r="D20" t="s">
        <v>33</v>
      </c>
      <c r="E20" s="43" t="s">
        <v>23</v>
      </c>
      <c r="F20" s="4" t="s">
        <v>23</v>
      </c>
      <c r="G20" s="4" t="s">
        <v>23</v>
      </c>
      <c r="H20" s="4" t="s">
        <v>24</v>
      </c>
      <c r="I20" s="51">
        <v>44249</v>
      </c>
      <c r="J20" s="8" t="str">
        <f>IF(E20=Calculator!$G$4,IF(F20=Calculator!$G$4,IF(G20=Calculator!$G$4,IF(H20=Calculator!$G$6,"",IF(I20&lt;=Calculator!$J$7-Calculator!$J$5,Calculator!$J$9,"")),IF(I20&lt;=Calculator!$J$7-Calculator!$J$4,Calculator!$J$9,"")),IF(I20&lt;=Calculator!$J$7-Calculator!$J$3,Calculator!$J$9,"")),"")</f>
        <v/>
      </c>
      <c r="K20" s="8">
        <v>44251</v>
      </c>
      <c r="L20" s="6">
        <v>26</v>
      </c>
    </row>
    <row r="22" spans="1:18" s="3" customFormat="1">
      <c r="A22" s="33" t="s">
        <v>35</v>
      </c>
      <c r="B22" s="30"/>
      <c r="C22" s="30"/>
      <c r="E22" s="42"/>
      <c r="F22" s="5"/>
      <c r="G22" s="5"/>
      <c r="H22" s="5"/>
      <c r="I22" s="50"/>
      <c r="J22" s="9"/>
      <c r="K22" s="9"/>
      <c r="L22" s="7"/>
      <c r="M22" s="42"/>
      <c r="N22" s="5"/>
      <c r="O22" s="42"/>
      <c r="P22" s="5"/>
      <c r="R22" s="56"/>
    </row>
    <row r="23" spans="1:18">
      <c r="D23" t="s">
        <v>36</v>
      </c>
      <c r="E23" s="43" t="s">
        <v>23</v>
      </c>
      <c r="F23" s="4" t="s">
        <v>23</v>
      </c>
      <c r="G23" s="4" t="s">
        <v>23</v>
      </c>
      <c r="I23" s="51">
        <v>44225</v>
      </c>
      <c r="J23" s="8" t="str">
        <f ca="1">IF(E23=Calculator!$G$4,IF(F23=Calculator!$G$4,IF(G23=Calculator!$G$4,IF(H23=Calculator!$G$6,"",IF(I23&lt;=Calculator!$J$7-Calculator!$J$5,Calculator!$J$9,"")),IF(I23&lt;=Calculator!$J$7-Calculator!$J$4,Calculator!$J$9,"")),IF(I23&lt;=Calculator!$J$7-Calculator!$J$3,Calculator!$J$9,"")),"")</f>
        <v>Follow Up</v>
      </c>
      <c r="K23" s="8">
        <v>44297</v>
      </c>
      <c r="L23" s="6">
        <v>50</v>
      </c>
    </row>
    <row r="24" spans="1:18">
      <c r="D24" t="s">
        <v>36</v>
      </c>
      <c r="E24" s="43" t="s">
        <v>23</v>
      </c>
      <c r="F24" s="4" t="s">
        <v>23</v>
      </c>
      <c r="G24" s="4" t="s">
        <v>23</v>
      </c>
      <c r="H24" s="4" t="s">
        <v>24</v>
      </c>
      <c r="I24" s="51">
        <v>44225</v>
      </c>
      <c r="J24" s="8" t="str">
        <f>IF(E24=Calculator!$G$4,IF(F24=Calculator!$G$4,IF(G24=Calculator!$G$4,IF(H24=Calculator!$G$6,"",IF(I24&lt;=Calculator!$J$7-Calculator!$J$5,Calculator!$J$9,"")),IF(I24&lt;=Calculator!$J$7-Calculator!$J$4,Calculator!$J$9,"")),IF(I24&lt;=Calculator!$J$7-Calculator!$J$3,Calculator!$J$9,"")),"")</f>
        <v/>
      </c>
    </row>
    <row r="25" spans="1:18">
      <c r="D25" t="s">
        <v>36</v>
      </c>
      <c r="E25" s="43" t="s">
        <v>23</v>
      </c>
      <c r="F25" s="4" t="s">
        <v>26</v>
      </c>
      <c r="I25" s="51">
        <v>44225</v>
      </c>
      <c r="J25" s="8" t="str">
        <f ca="1">IF(E25=Calculator!$G$4,IF(F25=Calculator!$G$4,IF(G25=Calculator!$G$4,IF(H25=Calculator!$G$6,"",IF(I25&lt;=Calculator!$J$7-Calculator!$J$5,Calculator!$J$9,"")),IF(I25&lt;=Calculator!$J$7-Calculator!$J$4,Calculator!$J$9,"")),IF(I25&lt;=Calculator!$J$7-Calculator!$J$3,Calculator!$J$9,"")),"")</f>
        <v>Follow Up</v>
      </c>
    </row>
    <row r="26" spans="1:18">
      <c r="D26" t="s">
        <v>36</v>
      </c>
      <c r="E26" s="43" t="s">
        <v>23</v>
      </c>
      <c r="F26" s="4" t="s">
        <v>23</v>
      </c>
      <c r="G26" s="4" t="s">
        <v>23</v>
      </c>
      <c r="H26" s="4" t="s">
        <v>24</v>
      </c>
      <c r="I26" s="51">
        <v>44225</v>
      </c>
      <c r="J26" s="8" t="str">
        <f>IF(E26=Calculator!$G$4,IF(F26=Calculator!$G$4,IF(G26=Calculator!$G$4,IF(H26=Calculator!$G$6,"",IF(I26&lt;=Calculator!$J$7-Calculator!$J$5,Calculator!$J$9,"")),IF(I26&lt;=Calculator!$J$7-Calculator!$J$4,Calculator!$J$9,"")),IF(I26&lt;=Calculator!$J$7-Calculator!$J$3,Calculator!$J$9,"")),"")</f>
        <v/>
      </c>
      <c r="K26" s="8">
        <v>44251</v>
      </c>
      <c r="L26" s="6">
        <v>104</v>
      </c>
    </row>
    <row r="27" spans="1:18">
      <c r="D27" t="s">
        <v>36</v>
      </c>
      <c r="J27" s="8" t="str">
        <f>IF(E27=Calculator!$G$4,IF(F27=Calculator!$G$4,IF(G27=Calculator!$G$4,IF(H27=Calculator!$G$6,"",IF(I27&lt;=Calculator!$J$7-Calculator!$J$5,Calculator!$J$9,"")),IF(I27&lt;=Calculator!$J$7-Calculator!$J$4,Calculator!$J$9,"")),IF(I27&lt;=Calculator!$J$7-Calculator!$J$3,Calculator!$J$9,"")),"")</f>
        <v/>
      </c>
    </row>
    <row r="28" spans="1:18">
      <c r="A28" s="35"/>
      <c r="D28" t="s">
        <v>36</v>
      </c>
      <c r="J28" s="8" t="str">
        <f>IF(E28=Calculator!$G$4,IF(F28=Calculator!$G$4,IF(G28=Calculator!$G$4,IF(H28=Calculator!$G$6,"",IF(I28&lt;=Calculator!$J$7-Calculator!$J$5,Calculator!$J$9,"")),IF(I28&lt;=Calculator!$J$7-Calculator!$J$4,Calculator!$J$9,"")),IF(I28&lt;=Calculator!$J$7-Calculator!$J$3,Calculator!$J$9,"")),"")</f>
        <v/>
      </c>
    </row>
    <row r="30" spans="1:18" s="3" customFormat="1">
      <c r="A30" s="33" t="s">
        <v>37</v>
      </c>
      <c r="B30" s="30"/>
      <c r="C30" s="30"/>
      <c r="E30" s="42"/>
      <c r="F30" s="5"/>
      <c r="G30" s="5"/>
      <c r="H30" s="5"/>
      <c r="I30" s="50"/>
      <c r="J30" s="9"/>
      <c r="K30" s="9"/>
      <c r="L30" s="7"/>
      <c r="M30" s="42"/>
      <c r="N30" s="5"/>
      <c r="O30" s="42"/>
      <c r="P30" s="5"/>
      <c r="R30" s="56"/>
    </row>
    <row r="31" spans="1:18">
      <c r="D31" t="s">
        <v>38</v>
      </c>
      <c r="J31" s="8" t="str">
        <f>IF(E31=Calculator!$G$4,IF(F31=Calculator!$G$4,IF(G31=Calculator!$G$4,IF(H31=Calculator!$G$6,"",IF(I31&lt;=Calculator!$J$7-Calculator!$J$5,Calculator!$J$9,"")),IF(I31&lt;=Calculator!$J$7-Calculator!$J$4,Calculator!$J$9,"")),IF(I31&lt;=Calculator!$J$7-Calculator!$J$3,Calculator!$J$9,"")),"")</f>
        <v/>
      </c>
    </row>
    <row r="32" spans="1:18">
      <c r="D32" t="s">
        <v>38</v>
      </c>
      <c r="J32" s="8" t="str">
        <f>IF(E32=Calculator!$G$4,IF(F32=Calculator!$G$4,IF(G32=Calculator!$G$4,IF(H32=Calculator!$G$6,"",IF(I32&lt;=Calculator!$J$7-Calculator!$J$5,Calculator!$J$9,"")),IF(I32&lt;=Calculator!$J$7-Calculator!$J$4,Calculator!$J$9,"")),IF(I32&lt;=Calculator!$J$7-Calculator!$J$3,Calculator!$J$9,"")),"")</f>
        <v/>
      </c>
    </row>
    <row r="33" spans="1:17">
      <c r="D33" t="s">
        <v>38</v>
      </c>
      <c r="J33" s="8" t="str">
        <f>IF(E33=Calculator!$G$4,IF(F33=Calculator!$G$4,IF(G33=Calculator!$G$4,IF(H33=Calculator!$G$6,"",IF(I33&lt;=Calculator!$J$7-Calculator!$J$5,Calculator!$J$9,"")),IF(I33&lt;=Calculator!$J$7-Calculator!$J$4,Calculator!$J$9,"")),IF(I33&lt;=Calculator!$J$7-Calculator!$J$3,Calculator!$J$9,"")),"")</f>
        <v/>
      </c>
    </row>
    <row r="34" spans="1:17">
      <c r="D34" t="s">
        <v>38</v>
      </c>
      <c r="J34" s="8" t="str">
        <f>IF(E34=Calculator!$G$4,IF(F34=Calculator!$G$4,IF(G34=Calculator!$G$4,IF(H34=Calculator!$G$6,"",IF(I34&lt;=Calculator!$J$7-Calculator!$J$5,Calculator!$J$9,"")),IF(I34&lt;=Calculator!$J$7-Calculator!$J$4,Calculator!$J$9,"")),IF(I34&lt;=Calculator!$J$7-Calculator!$J$3,Calculator!$J$9,"")),"")</f>
        <v/>
      </c>
      <c r="Q34" s="1"/>
    </row>
    <row r="35" spans="1:17">
      <c r="D35" t="s">
        <v>39</v>
      </c>
      <c r="J35" s="8" t="str">
        <f>IF(E35=Calculator!$G$4,IF(F35=Calculator!$G$4,IF(G35=Calculator!$G$4,IF(H35=Calculator!$G$6,"",IF(I35&lt;=Calculator!$J$7-Calculator!$J$5,Calculator!$J$9,"")),IF(I35&lt;=Calculator!$J$7-Calculator!$J$4,Calculator!$J$9,"")),IF(I35&lt;=Calculator!$J$7-Calculator!$J$3,Calculator!$J$9,"")),"")</f>
        <v/>
      </c>
    </row>
    <row r="36" spans="1:17">
      <c r="D36" t="s">
        <v>40</v>
      </c>
      <c r="J36" s="8" t="str">
        <f>IF(E36=Calculator!$G$4,IF(F36=Calculator!$G$4,IF(G36=Calculator!$G$4,IF(H36=Calculator!$G$6,"",IF(I36&lt;=Calculator!$J$7-Calculator!$J$5,Calculator!$J$9,"")),IF(I36&lt;=Calculator!$J$7-Calculator!$J$4,Calculator!$J$9,"")),IF(I36&lt;=Calculator!$J$7-Calculator!$J$3,Calculator!$J$9,"")),"")</f>
        <v/>
      </c>
    </row>
    <row r="37" spans="1:17">
      <c r="D37" t="s">
        <v>41</v>
      </c>
      <c r="J37" s="8" t="str">
        <f>IF(E37=Calculator!$G$4,IF(F37=Calculator!$G$4,IF(G37=Calculator!$G$4,IF(H37=Calculator!$G$6,"",IF(I37&lt;=Calculator!$J$7-Calculator!$J$5,Calculator!$J$9,"")),IF(I37&lt;=Calculator!$J$7-Calculator!$J$4,Calculator!$J$9,"")),IF(I37&lt;=Calculator!$J$7-Calculator!$J$3,Calculator!$J$9,"")),"")</f>
        <v/>
      </c>
      <c r="Q37" s="1"/>
    </row>
    <row r="38" spans="1:17">
      <c r="D38" t="s">
        <v>41</v>
      </c>
      <c r="J38" s="8" t="str">
        <f>IF(E38=Calculator!$G$4,IF(F38=Calculator!$G$4,IF(G38=Calculator!$G$4,IF(H38=Calculator!$G$6,"",IF(I38&lt;=Calculator!$J$7-Calculator!$J$5,Calculator!$J$9,"")),IF(I38&lt;=Calculator!$J$7-Calculator!$J$4,Calculator!$J$9,"")),IF(I38&lt;=Calculator!$J$7-Calculator!$J$3,Calculator!$J$9,"")),"")</f>
        <v/>
      </c>
      <c r="Q38" s="1"/>
    </row>
    <row r="39" spans="1:17">
      <c r="D39" t="s">
        <v>38</v>
      </c>
      <c r="J39" s="8" t="str">
        <f>IF(E39=Calculator!$G$4,IF(F39=Calculator!$G$4,IF(G39=Calculator!$G$4,IF(H39=Calculator!$G$6,"",IF(I39&lt;=Calculator!$J$7-Calculator!$J$5,Calculator!$J$9,"")),IF(I39&lt;=Calculator!$J$7-Calculator!$J$4,Calculator!$J$9,"")),IF(I39&lt;=Calculator!$J$7-Calculator!$J$3,Calculator!$J$9,"")),"")</f>
        <v/>
      </c>
    </row>
    <row r="40" spans="1:17">
      <c r="D40" t="s">
        <v>38</v>
      </c>
      <c r="J40" s="8" t="str">
        <f>IF(E40=Calculator!$G$4,IF(F40=Calculator!$G$4,IF(G40=Calculator!$G$4,IF(H40=Calculator!$G$6,"",IF(I40&lt;=Calculator!$J$7-Calculator!$J$5,Calculator!$J$9,"")),IF(I40&lt;=Calculator!$J$7-Calculator!$J$4,Calculator!$J$9,"")),IF(I40&lt;=Calculator!$J$7-Calculator!$J$3,Calculator!$J$9,"")),"")</f>
        <v/>
      </c>
    </row>
    <row r="41" spans="1:17">
      <c r="D41" t="s">
        <v>38</v>
      </c>
      <c r="J41" s="8" t="str">
        <f>IF(E41=Calculator!$G$4,IF(F41=Calculator!$G$4,IF(G41=Calculator!$G$4,IF(H41=Calculator!$G$6,"",IF(I41&lt;=Calculator!$J$7-Calculator!$J$5,Calculator!$J$9,"")),IF(I41&lt;=Calculator!$J$7-Calculator!$J$4,Calculator!$J$9,"")),IF(I41&lt;=Calculator!$J$7-Calculator!$J$3,Calculator!$J$9,"")),"")</f>
        <v/>
      </c>
    </row>
    <row r="42" spans="1:17">
      <c r="D42" t="s">
        <v>38</v>
      </c>
      <c r="J42" s="8" t="str">
        <f>IF(E42=Calculator!$G$4,IF(F42=Calculator!$G$4,IF(G42=Calculator!$G$4,IF(H42=Calculator!$G$6,"",IF(I42&lt;=Calculator!$J$7-Calculator!$J$5,Calculator!$J$9,"")),IF(I42&lt;=Calculator!$J$7-Calculator!$J$4,Calculator!$J$9,"")),IF(I42&lt;=Calculator!$J$7-Calculator!$J$3,Calculator!$J$9,"")),"")</f>
        <v/>
      </c>
    </row>
    <row r="43" spans="1:17">
      <c r="D43" t="s">
        <v>38</v>
      </c>
      <c r="J43" s="8" t="str">
        <f>IF(E43=Calculator!$G$4,IF(F43=Calculator!$G$4,IF(G43=Calculator!$G$4,IF(H43=Calculator!$G$6,"",IF(I43&lt;=Calculator!$J$7-Calculator!$J$5,Calculator!$J$9,"")),IF(I43&lt;=Calculator!$J$7-Calculator!$J$4,Calculator!$J$9,"")),IF(I43&lt;=Calculator!$J$7-Calculator!$J$3,Calculator!$J$9,"")),"")</f>
        <v/>
      </c>
    </row>
    <row r="44" spans="1:17">
      <c r="D44" t="s">
        <v>42</v>
      </c>
      <c r="J44" s="8" t="str">
        <f>IF(E44=Calculator!$G$4,IF(F44=Calculator!$G$4,IF(G44=Calculator!$G$4,IF(H44=Calculator!$G$6,"",IF(I44&lt;=Calculator!$J$7-Calculator!$J$5,Calculator!$J$9,"")),IF(I44&lt;=Calculator!$J$7-Calculator!$J$4,Calculator!$J$9,"")),IF(I44&lt;=Calculator!$J$7-Calculator!$J$3,Calculator!$J$9,"")),"")</f>
        <v/>
      </c>
    </row>
    <row r="45" spans="1:17">
      <c r="A45" s="35"/>
      <c r="D45" t="s">
        <v>42</v>
      </c>
      <c r="J45" s="8" t="str">
        <f>IF(E45=Calculator!$G$4,IF(F45=Calculator!$G$4,IF(G45=Calculator!$G$4,IF(H45=Calculator!$G$6,"",IF(I45&lt;=Calculator!$J$7-Calculator!$J$5,Calculator!$J$9,"")),IF(I45&lt;=Calculator!$J$7-Calculator!$J$4,Calculator!$J$9,"")),IF(I45&lt;=Calculator!$J$7-Calculator!$J$3,Calculator!$J$9,"")),"")</f>
        <v/>
      </c>
    </row>
    <row r="46" spans="1:17">
      <c r="D46" t="s">
        <v>43</v>
      </c>
      <c r="J46" s="8" t="str">
        <f>IF(E46=Calculator!$G$4,IF(F46=Calculator!$G$4,IF(G46=Calculator!$G$4,IF(H46=Calculator!$G$6,"",IF(I46&lt;=Calculator!$J$7-Calculator!$J$5,Calculator!$J$9,"")),IF(I46&lt;=Calculator!$J$7-Calculator!$J$4,Calculator!$J$9,"")),IF(I46&lt;=Calculator!$J$7-Calculator!$J$3,Calculator!$J$9,"")),"")</f>
        <v/>
      </c>
    </row>
    <row r="47" spans="1:17">
      <c r="D47" t="s">
        <v>44</v>
      </c>
      <c r="J47" s="8" t="str">
        <f>IF(E47=Calculator!$G$4,IF(F47=Calculator!$G$4,IF(G47=Calculator!$G$4,IF(H47=Calculator!$G$6,"",IF(I47&lt;=Calculator!$J$7-Calculator!$J$5,Calculator!$J$9,"")),IF(I47&lt;=Calculator!$J$7-Calculator!$J$4,Calculator!$J$9,"")),IF(I47&lt;=Calculator!$J$7-Calculator!$J$3,Calculator!$J$9,"")),"")</f>
        <v/>
      </c>
    </row>
    <row r="49" spans="1:18" s="3" customFormat="1">
      <c r="A49" s="33" t="s">
        <v>45</v>
      </c>
      <c r="B49" s="30"/>
      <c r="C49" s="30"/>
      <c r="E49" s="42"/>
      <c r="F49" s="5"/>
      <c r="G49" s="5"/>
      <c r="H49" s="5"/>
      <c r="I49" s="50"/>
      <c r="J49" s="9"/>
      <c r="K49" s="9"/>
      <c r="L49" s="7"/>
      <c r="M49" s="42"/>
      <c r="N49" s="5"/>
      <c r="O49" s="42"/>
      <c r="P49" s="5"/>
      <c r="R49" s="56"/>
    </row>
    <row r="50" spans="1:18">
      <c r="D50" t="s">
        <v>46</v>
      </c>
      <c r="J50" s="8" t="str">
        <f>IF(E50=Calculator!$G$4,IF(F50=Calculator!$G$4,IF(G50=Calculator!$G$4,IF(H50=Calculator!$G$6,"",IF(I50&lt;=Calculator!$J$7-Calculator!$J$5,Calculator!$J$9,"")),IF(I50&lt;=Calculator!$J$7-Calculator!$J$4,Calculator!$J$9,"")),IF(I50&lt;=Calculator!$J$7-Calculator!$J$3,Calculator!$J$9,"")),"")</f>
        <v/>
      </c>
    </row>
    <row r="51" spans="1:18">
      <c r="D51" t="s">
        <v>46</v>
      </c>
      <c r="J51" s="8" t="str">
        <f>IF(E51=Calculator!$G$4,IF(F51=Calculator!$G$4,IF(G51=Calculator!$G$4,IF(H51=Calculator!$G$6,"",IF(I51&lt;=Calculator!$J$7-Calculator!$J$5,Calculator!$J$9,"")),IF(I51&lt;=Calculator!$J$7-Calculator!$J$4,Calculator!$J$9,"")),IF(I51&lt;=Calculator!$J$7-Calculator!$J$3,Calculator!$J$9,"")),"")</f>
        <v/>
      </c>
    </row>
    <row r="52" spans="1:18">
      <c r="D52" t="s">
        <v>46</v>
      </c>
      <c r="J52" s="8" t="str">
        <f>IF(E52=Calculator!$G$4,IF(F52=Calculator!$G$4,IF(G52=Calculator!$G$4,IF(H52=Calculator!$G$6,"",IF(I52&lt;=Calculator!$J$7-Calculator!$J$5,Calculator!$J$9,"")),IF(I52&lt;=Calculator!$J$7-Calculator!$J$4,Calculator!$J$9,"")),IF(I52&lt;=Calculator!$J$7-Calculator!$J$3,Calculator!$J$9,"")),"")</f>
        <v/>
      </c>
    </row>
    <row r="53" spans="1:18">
      <c r="D53" t="s">
        <v>46</v>
      </c>
      <c r="J53" s="8" t="str">
        <f>IF(E53=Calculator!$G$4,IF(F53=Calculator!$G$4,IF(G53=Calculator!$G$4,IF(H53=Calculator!$G$6,"",IF(I53&lt;=Calculator!$J$7-Calculator!$J$5,Calculator!$J$9,"")),IF(I53&lt;=Calculator!$J$7-Calculator!$J$4,Calculator!$J$9,"")),IF(I53&lt;=Calculator!$J$7-Calculator!$J$3,Calculator!$J$9,"")),"")</f>
        <v/>
      </c>
    </row>
    <row r="54" spans="1:18">
      <c r="D54" t="s">
        <v>46</v>
      </c>
      <c r="J54" s="8" t="str">
        <f>IF(E54=Calculator!$G$4,IF(F54=Calculator!$G$4,IF(G54=Calculator!$G$4,IF(H54=Calculator!$G$6,"",IF(I54&lt;=Calculator!$J$7-Calculator!$J$5,Calculator!$J$9,"")),IF(I54&lt;=Calculator!$J$7-Calculator!$J$4,Calculator!$J$9,"")),IF(I54&lt;=Calculator!$J$7-Calculator!$J$3,Calculator!$J$9,"")),"")</f>
        <v/>
      </c>
    </row>
    <row r="55" spans="1:18">
      <c r="D55" t="s">
        <v>47</v>
      </c>
    </row>
    <row r="56" spans="1:18">
      <c r="D56" t="s">
        <v>47</v>
      </c>
    </row>
    <row r="57" spans="1:18">
      <c r="A57" s="35"/>
      <c r="D57" t="s">
        <v>48</v>
      </c>
      <c r="J57" s="8" t="str">
        <f>IF(E57=Calculator!$G$4,IF(F57=Calculator!$G$4,IF(G57=Calculator!$G$4,IF(H57=Calculator!$G$6,"",IF(I57&lt;=Calculator!$J$7-Calculator!$J$5,Calculator!$J$9,"")),IF(I57&lt;=Calculator!$J$7-Calculator!$J$4,Calculator!$J$9,"")),IF(I57&lt;=Calculator!$J$7-Calculator!$J$3,Calculator!$J$9,"")),"")</f>
        <v/>
      </c>
    </row>
    <row r="59" spans="1:18" s="3" customFormat="1">
      <c r="A59" s="33" t="s">
        <v>49</v>
      </c>
      <c r="B59" s="30"/>
      <c r="C59" s="30"/>
      <c r="E59" s="42"/>
      <c r="F59" s="5"/>
      <c r="G59" s="5"/>
      <c r="H59" s="5"/>
      <c r="I59" s="50"/>
      <c r="J59" s="9"/>
      <c r="K59" s="9"/>
      <c r="L59" s="7"/>
      <c r="M59" s="42"/>
      <c r="N59" s="5"/>
      <c r="O59" s="42"/>
      <c r="P59" s="5"/>
      <c r="R59" s="56"/>
    </row>
    <row r="60" spans="1:18">
      <c r="D60" t="s">
        <v>50</v>
      </c>
      <c r="J60" s="8" t="str">
        <f>IF(E60=Calculator!$G$4,IF(F60=Calculator!$G$4,IF(G60=Calculator!$G$4,IF(H60=Calculator!$G$6,"",IF(I60&lt;=Calculator!$J$7-Calculator!$J$5,Calculator!$J$9,"")),IF(I60&lt;=Calculator!$J$7-Calculator!$J$4,Calculator!$J$9,"")),IF(I60&lt;=Calculator!$J$7-Calculator!$J$3,Calculator!$J$9,"")),"")</f>
        <v/>
      </c>
    </row>
    <row r="61" spans="1:18">
      <c r="D61" t="s">
        <v>50</v>
      </c>
      <c r="J61" s="8" t="str">
        <f>IF(E61=Calculator!$G$4,IF(F61=Calculator!$G$4,IF(G61=Calculator!$G$4,IF(H61=Calculator!$G$6,"",IF(I61&lt;=Calculator!$J$7-Calculator!$J$5,Calculator!$J$9,"")),IF(I61&lt;=Calculator!$J$7-Calculator!$J$4,Calculator!$J$9,"")),IF(I61&lt;=Calculator!$J$7-Calculator!$J$3,Calculator!$J$9,"")),"")</f>
        <v/>
      </c>
    </row>
    <row r="62" spans="1:18">
      <c r="D62" t="s">
        <v>50</v>
      </c>
      <c r="J62" s="8" t="str">
        <f>IF(E62=Calculator!$G$4,IF(F62=Calculator!$G$4,IF(G62=Calculator!$G$4,IF(H62=Calculator!$G$6,"",IF(I62&lt;=Calculator!$J$7-Calculator!$J$5,Calculator!$J$9,"")),IF(I62&lt;=Calculator!$J$7-Calculator!$J$4,Calculator!$J$9,"")),IF(I62&lt;=Calculator!$J$7-Calculator!$J$3,Calculator!$J$9,"")),"")</f>
        <v/>
      </c>
      <c r="Q62" s="1"/>
    </row>
    <row r="63" spans="1:18">
      <c r="D63" t="s">
        <v>50</v>
      </c>
      <c r="J63" s="8" t="str">
        <f>IF(E63=Calculator!$G$4,IF(F63=Calculator!$G$4,IF(G63=Calculator!$G$4,IF(H63=Calculator!$G$6,"",IF(I63&lt;=Calculator!$J$7-Calculator!$J$5,Calculator!$J$9,"")),IF(I63&lt;=Calculator!$J$7-Calculator!$J$4,Calculator!$J$9,"")),IF(I63&lt;=Calculator!$J$7-Calculator!$J$3,Calculator!$J$9,"")),"")</f>
        <v/>
      </c>
    </row>
    <row r="64" spans="1:18">
      <c r="A64" s="35"/>
      <c r="D64" t="s">
        <v>50</v>
      </c>
      <c r="J64" s="8" t="str">
        <f>IF(E64=Calculator!$G$4,IF(F64=Calculator!$G$4,IF(G64=Calculator!$G$4,IF(H64=Calculator!$G$6,"",IF(I64&lt;=Calculator!$J$7-Calculator!$J$5,Calculator!$J$9,"")),IF(I64&lt;=Calculator!$J$7-Calculator!$J$4,Calculator!$J$9,"")),IF(I64&lt;=Calculator!$J$7-Calculator!$J$3,Calculator!$J$9,"")),"")</f>
        <v/>
      </c>
      <c r="Q64" s="32"/>
    </row>
    <row r="66" spans="1:18" s="3" customFormat="1">
      <c r="A66" s="33" t="s">
        <v>51</v>
      </c>
      <c r="B66" s="30"/>
      <c r="C66" s="30"/>
      <c r="E66" s="42"/>
      <c r="F66" s="5"/>
      <c r="G66" s="5"/>
      <c r="H66" s="5"/>
      <c r="I66" s="50"/>
      <c r="J66" s="9"/>
      <c r="K66" s="9"/>
      <c r="L66" s="7"/>
      <c r="M66" s="42"/>
      <c r="N66" s="5"/>
      <c r="O66" s="42"/>
      <c r="P66" s="5"/>
      <c r="R66" s="56"/>
    </row>
    <row r="67" spans="1:18">
      <c r="D67" t="s">
        <v>52</v>
      </c>
      <c r="J67" s="8" t="str">
        <f>IF(E67=Calculator!$G$4,IF(F67=Calculator!$G$4,IF(G67=Calculator!$G$4,IF(H67=Calculator!$G$6,"",IF(I67&lt;=Calculator!$J$7-Calculator!$J$5,Calculator!$J$9,"")),IF(I67&lt;=Calculator!$J$7-Calculator!$J$4,Calculator!$J$9,"")),IF(I67&lt;=Calculator!$J$7-Calculator!$J$3,Calculator!$J$9,"")),"")</f>
        <v/>
      </c>
      <c r="Q67" s="1"/>
    </row>
    <row r="68" spans="1:18">
      <c r="D68" t="s">
        <v>53</v>
      </c>
      <c r="J68" s="8" t="str">
        <f>IF(E68=Calculator!$G$4,IF(F68=Calculator!$G$4,IF(G68=Calculator!$G$4,IF(H68=Calculator!$G$6,"",IF(I68&lt;=Calculator!$J$7-Calculator!$J$5,Calculator!$J$9,"")),IF(I68&lt;=Calculator!$J$7-Calculator!$J$4,Calculator!$J$9,"")),IF(I68&lt;=Calculator!$J$7-Calculator!$J$3,Calculator!$J$9,"")),"")</f>
        <v/>
      </c>
      <c r="Q68" s="1"/>
    </row>
    <row r="69" spans="1:18">
      <c r="D69" t="s">
        <v>54</v>
      </c>
      <c r="J69" s="8" t="str">
        <f>IF(E69=Calculator!$G$4,IF(F69=Calculator!$G$4,IF(G69=Calculator!$G$4,IF(H69=Calculator!$G$6,"",IF(I69&lt;=Calculator!$J$7-Calculator!$J$5,Calculator!$J$9,"")),IF(I69&lt;=Calculator!$J$7-Calculator!$J$4,Calculator!$J$9,"")),IF(I69&lt;=Calculator!$J$7-Calculator!$J$3,Calculator!$J$9,"")),"")</f>
        <v/>
      </c>
      <c r="Q69" s="1"/>
    </row>
    <row r="70" spans="1:18">
      <c r="D70" t="s">
        <v>55</v>
      </c>
      <c r="J70" s="8" t="str">
        <f>IF(E70=Calculator!$G$4,IF(F70=Calculator!$G$4,IF(G70=Calculator!$G$4,IF(H70=Calculator!$G$6,"",IF(I70&lt;=Calculator!$J$7-Calculator!$J$5,Calculator!$J$9,"")),IF(I70&lt;=Calculator!$J$7-Calculator!$J$4,Calculator!$J$9,"")),IF(I70&lt;=Calculator!$J$7-Calculator!$J$3,Calculator!$J$9,"")),"")</f>
        <v/>
      </c>
      <c r="Q70" s="1"/>
    </row>
    <row r="71" spans="1:18">
      <c r="D71" t="s">
        <v>56</v>
      </c>
      <c r="J71" s="8" t="str">
        <f>IF(E71=Calculator!$G$4,IF(F71=Calculator!$G$4,IF(G71=Calculator!$G$4,IF(H71=Calculator!$G$6,"",IF(I71&lt;=Calculator!$J$7-Calculator!$J$5,Calculator!$J$9,"")),IF(I71&lt;=Calculator!$J$7-Calculator!$J$4,Calculator!$J$9,"")),IF(I71&lt;=Calculator!$J$7-Calculator!$J$3,Calculator!$J$9,"")),"")</f>
        <v/>
      </c>
      <c r="Q71" s="1"/>
    </row>
    <row r="72" spans="1:18">
      <c r="D72" t="s">
        <v>57</v>
      </c>
      <c r="Q72" s="1"/>
    </row>
    <row r="73" spans="1:18">
      <c r="D73" t="s">
        <v>58</v>
      </c>
      <c r="J73" s="8" t="str">
        <f>IF(E73=Calculator!$G$4,IF(F73=Calculator!$G$4,IF(G73=Calculator!$G$4,IF(H73=Calculator!$G$6,"",IF(I73&lt;=Calculator!$J$7-Calculator!$J$5,Calculator!$J$9,"")),IF(I73&lt;=Calculator!$J$7-Calculator!$J$4,Calculator!$J$9,"")),IF(I73&lt;=Calculator!$J$7-Calculator!$J$3,Calculator!$J$9,"")),"")</f>
        <v/>
      </c>
      <c r="Q73" s="1"/>
    </row>
    <row r="74" spans="1:18">
      <c r="D74" t="s">
        <v>59</v>
      </c>
      <c r="J74" s="8" t="str">
        <f>IF(E74=Calculator!$G$4,IF(F74=Calculator!$G$4,IF(G74=Calculator!$G$4,IF(H74=Calculator!$G$6,"",IF(I74&lt;=Calculator!$J$7-Calculator!$J$5,Calculator!$J$9,"")),IF(I74&lt;=Calculator!$J$7-Calculator!$J$4,Calculator!$J$9,"")),IF(I74&lt;=Calculator!$J$7-Calculator!$J$3,Calculator!$J$9,"")),"")</f>
        <v/>
      </c>
      <c r="Q74" s="1"/>
    </row>
    <row r="75" spans="1:18">
      <c r="D75" t="s">
        <v>60</v>
      </c>
      <c r="J75" s="8" t="str">
        <f>IF(E75=Calculator!$G$4,IF(F75=Calculator!$G$4,IF(G75=Calculator!$G$4,IF(H75=Calculator!$G$6,"",IF(I75&lt;=Calculator!$J$7-Calculator!$J$5,Calculator!$J$9,"")),IF(I75&lt;=Calculator!$J$7-Calculator!$J$4,Calculator!$J$9,"")),IF(I75&lt;=Calculator!$J$7-Calculator!$J$3,Calculator!$J$9,"")),"")</f>
        <v/>
      </c>
      <c r="Q75" s="1"/>
    </row>
    <row r="76" spans="1:18">
      <c r="D76" t="s">
        <v>61</v>
      </c>
      <c r="Q76" s="1"/>
    </row>
    <row r="77" spans="1:18">
      <c r="A77" s="35"/>
      <c r="D77" t="s">
        <v>62</v>
      </c>
      <c r="J77" s="8" t="str">
        <f>IF(E77=Calculator!$G$4,IF(F77=Calculator!$G$4,IF(G77=Calculator!$G$4,IF(H77=Calculator!$G$6,"",IF(I77&lt;=Calculator!$J$7-Calculator!$J$5,Calculator!$J$9,"")),IF(I77&lt;=Calculator!$J$7-Calculator!$J$4,Calculator!$J$9,"")),IF(I77&lt;=Calculator!$J$7-Calculator!$J$3,Calculator!$J$9,"")),"")</f>
        <v/>
      </c>
      <c r="Q77" s="32"/>
    </row>
    <row r="78" spans="1:18">
      <c r="Q78" s="1"/>
    </row>
    <row r="79" spans="1:18" s="3" customFormat="1">
      <c r="A79" s="33" t="s">
        <v>63</v>
      </c>
      <c r="B79" s="30"/>
      <c r="C79" s="30"/>
      <c r="E79" s="42"/>
      <c r="F79" s="5"/>
      <c r="G79" s="5"/>
      <c r="H79" s="5"/>
      <c r="I79" s="50"/>
      <c r="J79" s="9"/>
      <c r="K79" s="9"/>
      <c r="L79" s="7"/>
      <c r="M79" s="42"/>
      <c r="N79" s="5"/>
      <c r="O79" s="42"/>
      <c r="P79" s="5"/>
      <c r="R79" s="56"/>
    </row>
    <row r="80" spans="1:18">
      <c r="D80" t="s">
        <v>64</v>
      </c>
      <c r="J80" s="8" t="str">
        <f>IF(E80=Calculator!$G$4,IF(F80=Calculator!$G$4,IF(G80=Calculator!$G$4,IF(H80=Calculator!$G$6,"",IF(I80&lt;=Calculator!$J$7-Calculator!$J$5,Calculator!$J$9,"")),IF(I80&lt;=Calculator!$J$7-Calculator!$J$4,Calculator!$J$9,"")),IF(I80&lt;=Calculator!$J$7-Calculator!$J$3,Calculator!$J$9,"")),"")</f>
        <v/>
      </c>
    </row>
    <row r="81" spans="1:18">
      <c r="D81" t="s">
        <v>65</v>
      </c>
      <c r="J81" s="8" t="str">
        <f>IF(E81=Calculator!$G$4,IF(F81=Calculator!$G$4,IF(G81=Calculator!$G$4,IF(H81=Calculator!$G$6,"",IF(I81&lt;=Calculator!$J$7-Calculator!$J$5,Calculator!$J$9,"")),IF(I81&lt;=Calculator!$J$7-Calculator!$J$4,Calculator!$J$9,"")),IF(I81&lt;=Calculator!$J$7-Calculator!$J$3,Calculator!$J$9,"")),"")</f>
        <v/>
      </c>
    </row>
    <row r="82" spans="1:18">
      <c r="D82" t="s">
        <v>65</v>
      </c>
      <c r="J82" s="8" t="str">
        <f>IF(E82=Calculator!$G$4,IF(F82=Calculator!$G$4,IF(G82=Calculator!$G$4,IF(H82=Calculator!$G$6,"",IF(I82&lt;=Calculator!$J$7-Calculator!$J$5,Calculator!$J$9,"")),IF(I82&lt;=Calculator!$J$7-Calculator!$J$4,Calculator!$J$9,"")),IF(I82&lt;=Calculator!$J$7-Calculator!$J$3,Calculator!$J$9,"")),"")</f>
        <v/>
      </c>
    </row>
    <row r="83" spans="1:18">
      <c r="D83" t="s">
        <v>65</v>
      </c>
      <c r="J83" s="8" t="str">
        <f>IF(E83=Calculator!$G$4,IF(F83=Calculator!$G$4,IF(G83=Calculator!$G$4,IF(H83=Calculator!$G$6,"",IF(I83&lt;=Calculator!$J$7-Calculator!$J$5,Calculator!$J$9,"")),IF(I83&lt;=Calculator!$J$7-Calculator!$J$4,Calculator!$J$9,"")),IF(I83&lt;=Calculator!$J$7-Calculator!$J$3,Calculator!$J$9,"")),"")</f>
        <v/>
      </c>
    </row>
    <row r="84" spans="1:18">
      <c r="D84" t="s">
        <v>66</v>
      </c>
      <c r="J84" s="8" t="str">
        <f>IF(E84=Calculator!$G$4,IF(F84=Calculator!$G$4,IF(G84=Calculator!$G$4,IF(H84=Calculator!$G$6,"",IF(I84&lt;=Calculator!$J$7-Calculator!$J$5,Calculator!$J$9,"")),IF(I84&lt;=Calculator!$J$7-Calculator!$J$4,Calculator!$J$9,"")),IF(I84&lt;=Calculator!$J$7-Calculator!$J$3,Calculator!$J$9,"")),"")</f>
        <v/>
      </c>
    </row>
    <row r="85" spans="1:18">
      <c r="D85" t="s">
        <v>65</v>
      </c>
      <c r="J85" s="8" t="str">
        <f>IF(E85=Calculator!$G$4,IF(F85=Calculator!$G$4,IF(G85=Calculator!$G$4,IF(H85=Calculator!$G$6,"",IF(I85&lt;=Calculator!$J$7-Calculator!$J$5,Calculator!$J$9,"")),IF(I85&lt;=Calculator!$J$7-Calculator!$J$4,Calculator!$J$9,"")),IF(I85&lt;=Calculator!$J$7-Calculator!$J$3,Calculator!$J$9,"")),"")</f>
        <v/>
      </c>
    </row>
    <row r="86" spans="1:18">
      <c r="D86" t="s">
        <v>65</v>
      </c>
      <c r="J86" s="8" t="str">
        <f>IF(E86=Calculator!$G$4,IF(F86=Calculator!$G$4,IF(G86=Calculator!$G$4,IF(H86=Calculator!$G$6,"",IF(I86&lt;=Calculator!$J$7-Calculator!$J$5,Calculator!$J$9,"")),IF(I86&lt;=Calculator!$J$7-Calculator!$J$4,Calculator!$J$9,"")),IF(I86&lt;=Calculator!$J$7-Calculator!$J$3,Calculator!$J$9,"")),"")</f>
        <v/>
      </c>
    </row>
    <row r="87" spans="1:18">
      <c r="D87" t="s">
        <v>65</v>
      </c>
      <c r="J87" s="8" t="str">
        <f>IF(E87=Calculator!$G$4,IF(F87=Calculator!$G$4,IF(G87=Calculator!$G$4,IF(H87=Calculator!$G$6,"",IF(I87&lt;=Calculator!$J$7-Calculator!$J$5,Calculator!$J$9,"")),IF(I87&lt;=Calculator!$J$7-Calculator!$J$4,Calculator!$J$9,"")),IF(I87&lt;=Calculator!$J$7-Calculator!$J$3,Calculator!$J$9,"")),"")</f>
        <v/>
      </c>
    </row>
    <row r="88" spans="1:18">
      <c r="D88" t="s">
        <v>65</v>
      </c>
      <c r="J88" s="8" t="str">
        <f>IF(E88=Calculator!$G$4,IF(F88=Calculator!$G$4,IF(G88=Calculator!$G$4,IF(H88=Calculator!$G$6,"",IF(I88&lt;=Calculator!$J$7-Calculator!$J$5,Calculator!$J$9,"")),IF(I88&lt;=Calculator!$J$7-Calculator!$J$4,Calculator!$J$9,"")),IF(I88&lt;=Calculator!$J$7-Calculator!$J$3,Calculator!$J$9,"")),"")</f>
        <v/>
      </c>
    </row>
    <row r="89" spans="1:18">
      <c r="D89" t="s">
        <v>66</v>
      </c>
      <c r="J89" s="8" t="str">
        <f>IF(E89=Calculator!$G$4,IF(F89=Calculator!$G$4,IF(G89=Calculator!$G$4,IF(H89=Calculator!$G$6,"",IF(I89&lt;=Calculator!$J$7-Calculator!$J$5,Calculator!$J$9,"")),IF(I89&lt;=Calculator!$J$7-Calculator!$J$4,Calculator!$J$9,"")),IF(I89&lt;=Calculator!$J$7-Calculator!$J$3,Calculator!$J$9,"")),"")</f>
        <v/>
      </c>
    </row>
    <row r="90" spans="1:18">
      <c r="D90" t="s">
        <v>67</v>
      </c>
      <c r="J90" s="8" t="str">
        <f>IF(E90=Calculator!$G$4,IF(F90=Calculator!$G$4,IF(G90=Calculator!$G$4,IF(H90=Calculator!$G$6,"",IF(I90&lt;=Calculator!$J$7-Calculator!$J$5,Calculator!$J$9,"")),IF(I90&lt;=Calculator!$J$7-Calculator!$J$4,Calculator!$J$9,"")),IF(I90&lt;=Calculator!$J$7-Calculator!$J$3,Calculator!$J$9,"")),"")</f>
        <v/>
      </c>
    </row>
    <row r="92" spans="1:18" s="3" customFormat="1">
      <c r="A92" s="33" t="s">
        <v>68</v>
      </c>
      <c r="B92" s="30"/>
      <c r="C92" s="30"/>
      <c r="E92" s="42"/>
      <c r="F92" s="5"/>
      <c r="G92" s="5"/>
      <c r="H92" s="5"/>
      <c r="I92" s="50"/>
      <c r="J92" s="9"/>
      <c r="K92" s="9"/>
      <c r="L92" s="7"/>
      <c r="M92" s="42"/>
      <c r="N92" s="5"/>
      <c r="O92" s="42"/>
      <c r="P92" s="5"/>
      <c r="R92" s="56"/>
    </row>
    <row r="93" spans="1:18">
      <c r="D93" t="s">
        <v>69</v>
      </c>
      <c r="J93" s="8" t="str">
        <f>IF(E93=Calculator!$G$4,IF(F93=Calculator!$G$4,IF(G93=Calculator!$G$4,IF(H93=Calculator!$G$6,"",IF(I93&lt;=Calculator!$J$7-Calculator!$J$5,Calculator!$J$9,"")),IF(I93&lt;=Calculator!$J$7-Calculator!$J$4,Calculator!$J$9,"")),IF(I93&lt;=Calculator!$J$7-Calculator!$J$3,Calculator!$J$9,"")),"")</f>
        <v/>
      </c>
    </row>
    <row r="94" spans="1:18">
      <c r="D94" t="s">
        <v>68</v>
      </c>
      <c r="J94" s="8" t="str">
        <f>IF(E94=Calculator!$G$4,IF(F94=Calculator!$G$4,IF(G94=Calculator!$G$4,IF(H94=Calculator!$G$6,"",IF(I94&lt;=Calculator!$J$7-Calculator!$J$5,Calculator!$J$9,"")),IF(I94&lt;=Calculator!$J$7-Calculator!$J$4,Calculator!$J$9,"")),IF(I94&lt;=Calculator!$J$7-Calculator!$J$3,Calculator!$J$9,"")),"")</f>
        <v/>
      </c>
    </row>
    <row r="95" spans="1:18">
      <c r="D95" t="s">
        <v>68</v>
      </c>
      <c r="J95" s="8" t="str">
        <f>IF(E95=Calculator!$G$4,IF(F95=Calculator!$G$4,IF(G95=Calculator!$G$4,IF(H95=Calculator!$G$6,"",IF(I95&lt;=Calculator!$J$7-Calculator!$J$5,Calculator!$J$9,"")),IF(I95&lt;=Calculator!$J$7-Calculator!$J$4,Calculator!$J$9,"")),IF(I95&lt;=Calculator!$J$7-Calculator!$J$3,Calculator!$J$9,"")),"")</f>
        <v/>
      </c>
    </row>
    <row r="96" spans="1:18">
      <c r="D96" t="s">
        <v>68</v>
      </c>
      <c r="J96" s="8" t="str">
        <f>IF(E96=Calculator!$G$4,IF(F96=Calculator!$G$4,IF(G96=Calculator!$G$4,IF(H96=Calculator!$G$6,"",IF(I96&lt;=Calculator!$J$7-Calculator!$J$5,Calculator!$J$9,"")),IF(I96&lt;=Calculator!$J$7-Calculator!$J$4,Calculator!$J$9,"")),IF(I96&lt;=Calculator!$J$7-Calculator!$J$3,Calculator!$J$9,"")),"")</f>
        <v/>
      </c>
    </row>
    <row r="97" spans="1:18">
      <c r="D97" t="s">
        <v>69</v>
      </c>
      <c r="J97" s="8" t="str">
        <f>IF(E97=Calculator!$G$4,IF(F97=Calculator!$G$4,IF(G97=Calculator!$G$4,IF(H97=Calculator!$G$6,"",IF(I97&lt;=Calculator!$J$7-Calculator!$J$5,Calculator!$J$9,"")),IF(I97&lt;=Calculator!$J$7-Calculator!$J$4,Calculator!$J$9,"")),IF(I97&lt;=Calculator!$J$7-Calculator!$J$3,Calculator!$J$9,"")),"")</f>
        <v/>
      </c>
    </row>
    <row r="98" spans="1:18">
      <c r="D98" t="s">
        <v>68</v>
      </c>
      <c r="J98" s="8" t="str">
        <f>IF(E98=Calculator!$G$4,IF(F98=Calculator!$G$4,IF(G98=Calculator!$G$4,IF(H98=Calculator!$G$6,"",IF(I98&lt;=Calculator!$J$7-Calculator!$J$5,Calculator!$J$9,"")),IF(I98&lt;=Calculator!$J$7-Calculator!$J$4,Calculator!$J$9,"")),IF(I98&lt;=Calculator!$J$7-Calculator!$J$3,Calculator!$J$9,"")),"")</f>
        <v/>
      </c>
    </row>
    <row r="99" spans="1:18">
      <c r="D99" t="s">
        <v>68</v>
      </c>
      <c r="J99" s="8" t="str">
        <f>IF(E99=Calculator!$G$4,IF(F99=Calculator!$G$4,IF(G99=Calculator!$G$4,IF(H99=Calculator!$G$6,"",IF(I99&lt;=Calculator!$J$7-Calculator!$J$5,Calculator!$J$9,"")),IF(I99&lt;=Calculator!$J$7-Calculator!$J$4,Calculator!$J$9,"")),IF(I99&lt;=Calculator!$J$7-Calculator!$J$3,Calculator!$J$9,"")),"")</f>
        <v/>
      </c>
    </row>
    <row r="100" spans="1:18">
      <c r="D100" t="s">
        <v>68</v>
      </c>
      <c r="J100" s="8" t="str">
        <f>IF(E100=Calculator!$G$4,IF(F100=Calculator!$G$4,IF(G100=Calculator!$G$4,IF(H100=Calculator!$G$6,"",IF(I100&lt;=Calculator!$J$7-Calculator!$J$5,Calculator!$J$9,"")),IF(I100&lt;=Calculator!$J$7-Calculator!$J$4,Calculator!$J$9,"")),IF(I100&lt;=Calculator!$J$7-Calculator!$J$3,Calculator!$J$9,"")),"")</f>
        <v/>
      </c>
    </row>
    <row r="101" spans="1:18">
      <c r="D101" t="s">
        <v>68</v>
      </c>
      <c r="J101" s="8" t="str">
        <f>IF(E101=Calculator!$G$4,IF(F101=Calculator!$G$4,IF(G101=Calculator!$G$4,IF(H101=Calculator!$G$6,"",IF(I101&lt;=Calculator!$J$7-Calculator!$J$5,Calculator!$J$9,"")),IF(I101&lt;=Calculator!$J$7-Calculator!$J$4,Calculator!$J$9,"")),IF(I101&lt;=Calculator!$J$7-Calculator!$J$3,Calculator!$J$9,"")),"")</f>
        <v/>
      </c>
    </row>
    <row r="102" spans="1:18">
      <c r="D102" t="s">
        <v>68</v>
      </c>
      <c r="J102" s="8" t="str">
        <f>IF(E102=Calculator!$G$4,IF(F102=Calculator!$G$4,IF(G102=Calculator!$G$4,IF(H102=Calculator!$G$6,"",IF(I102&lt;=Calculator!$J$7-Calculator!$J$5,Calculator!$J$9,"")),IF(I102&lt;=Calculator!$J$7-Calculator!$J$4,Calculator!$J$9,"")),IF(I102&lt;=Calculator!$J$7-Calculator!$J$3,Calculator!$J$9,"")),"")</f>
        <v/>
      </c>
    </row>
    <row r="104" spans="1:18" s="3" customFormat="1">
      <c r="A104" s="33" t="s">
        <v>70</v>
      </c>
      <c r="B104" s="30"/>
      <c r="C104" s="30"/>
      <c r="E104" s="42"/>
      <c r="F104" s="5"/>
      <c r="G104" s="5"/>
      <c r="H104" s="5"/>
      <c r="I104" s="50"/>
      <c r="J104" s="9"/>
      <c r="K104" s="9"/>
      <c r="L104" s="7"/>
      <c r="M104" s="42"/>
      <c r="N104" s="5"/>
      <c r="O104" s="42"/>
      <c r="P104" s="5"/>
      <c r="R104" s="56"/>
    </row>
    <row r="105" spans="1:18">
      <c r="D105" t="s">
        <v>71</v>
      </c>
      <c r="J105" s="8" t="str">
        <f>IF(E105=Calculator!$G$4,IF(F105=Calculator!$G$4,IF(G105=Calculator!$G$4,IF(H105=Calculator!$G$6,"",IF(I105&lt;=Calculator!$J$7-Calculator!$J$5,Calculator!$J$9,"")),IF(I105&lt;=Calculator!$J$7-Calculator!$J$4,Calculator!$J$9,"")),IF(I105&lt;=Calculator!$J$7-Calculator!$J$3,Calculator!$J$9,"")),"")</f>
        <v/>
      </c>
    </row>
    <row r="106" spans="1:18">
      <c r="D106" t="s">
        <v>72</v>
      </c>
      <c r="J106" s="8" t="str">
        <f>IF(E106=Calculator!$G$4,IF(F106=Calculator!$G$4,IF(G106=Calculator!$G$4,IF(H106=Calculator!$G$6,"",IF(I106&lt;=Calculator!$J$7-Calculator!$J$5,Calculator!$J$9,"")),IF(I106&lt;=Calculator!$J$7-Calculator!$J$4,Calculator!$J$9,"")),IF(I106&lt;=Calculator!$J$7-Calculator!$J$3,Calculator!$J$9,"")),"")</f>
        <v/>
      </c>
    </row>
    <row r="107" spans="1:18">
      <c r="D107" t="s">
        <v>73</v>
      </c>
      <c r="J107" s="8" t="str">
        <f>IF(E107=Calculator!$G$4,IF(F107=Calculator!$G$4,IF(G107=Calculator!$G$4,IF(H107=Calculator!$G$6,"",IF(I107&lt;=Calculator!$J$7-Calculator!$J$5,Calculator!$J$9,"")),IF(I107&lt;=Calculator!$J$7-Calculator!$J$4,Calculator!$J$9,"")),IF(I107&lt;=Calculator!$J$7-Calculator!$J$3,Calculator!$J$9,"")),"")</f>
        <v/>
      </c>
    </row>
    <row r="108" spans="1:18">
      <c r="A108" s="35"/>
      <c r="D108" t="s">
        <v>74</v>
      </c>
      <c r="J108" s="8" t="str">
        <f>IF(E108=Calculator!$G$4,IF(F108=Calculator!$G$4,IF(G108=Calculator!$G$4,IF(H108=Calculator!$G$6,"",IF(I108&lt;=Calculator!$J$7-Calculator!$J$5,Calculator!$J$9,"")),IF(I108&lt;=Calculator!$J$7-Calculator!$J$4,Calculator!$J$9,"")),IF(I108&lt;=Calculator!$J$7-Calculator!$J$3,Calculator!$J$9,"")),"")</f>
        <v/>
      </c>
    </row>
    <row r="109" spans="1:18">
      <c r="D109" t="s">
        <v>75</v>
      </c>
    </row>
    <row r="110" spans="1:18" s="3" customFormat="1">
      <c r="A110" s="33" t="s">
        <v>76</v>
      </c>
      <c r="B110" s="30"/>
      <c r="C110" s="30"/>
      <c r="E110" s="42"/>
      <c r="F110" s="5"/>
      <c r="G110" s="5"/>
      <c r="H110" s="5"/>
      <c r="I110" s="50"/>
      <c r="J110" s="9"/>
      <c r="K110" s="9"/>
      <c r="L110" s="7"/>
      <c r="M110" s="42"/>
      <c r="N110" s="5"/>
      <c r="O110" s="42"/>
      <c r="P110" s="5"/>
      <c r="R110" s="56"/>
    </row>
    <row r="111" spans="1:18">
      <c r="D111" t="s">
        <v>77</v>
      </c>
      <c r="J111" s="8" t="str">
        <f>IF(E111=Calculator!$G$4,IF(F111=Calculator!$G$4,IF(G111=Calculator!$G$4,IF(H111=Calculator!$G$6,"",IF(I111&lt;=Calculator!$J$7-Calculator!$J$5,Calculator!$J$9,"")),IF(I111&lt;=Calculator!$J$7-Calculator!$J$4,Calculator!$J$9,"")),IF(I111&lt;=Calculator!$J$7-Calculator!$J$3,Calculator!$J$9,"")),"")</f>
        <v/>
      </c>
    </row>
    <row r="112" spans="1:18">
      <c r="D112" t="s">
        <v>77</v>
      </c>
      <c r="J112" s="8" t="str">
        <f>IF(E112=Calculator!$G$4,IF(F112=Calculator!$G$4,IF(G112=Calculator!$G$4,IF(H112=Calculator!$G$6,"",IF(I112&lt;=Calculator!$J$7-Calculator!$J$5,Calculator!$J$9,"")),IF(I112&lt;=Calculator!$J$7-Calculator!$J$4,Calculator!$J$9,"")),IF(I112&lt;=Calculator!$J$7-Calculator!$J$3,Calculator!$J$9,"")),"")</f>
        <v/>
      </c>
    </row>
    <row r="113" spans="1:18">
      <c r="D113" t="s">
        <v>77</v>
      </c>
      <c r="J113" s="8" t="str">
        <f>IF(E113=Calculator!$G$4,IF(F113=Calculator!$G$4,IF(G113=Calculator!$G$4,IF(H113=Calculator!$G$6,"",IF(I113&lt;=Calculator!$J$7-Calculator!$J$5,Calculator!$J$9,"")),IF(I113&lt;=Calculator!$J$7-Calculator!$J$4,Calculator!$J$9,"")),IF(I113&lt;=Calculator!$J$7-Calculator!$J$3,Calculator!$J$9,"")),"")</f>
        <v/>
      </c>
    </row>
    <row r="114" spans="1:18">
      <c r="D114" t="s">
        <v>77</v>
      </c>
      <c r="J114" s="8" t="str">
        <f>IF(E114=Calculator!$G$4,IF(F114=Calculator!$G$4,IF(G114=Calculator!$G$4,IF(H114=Calculator!$G$6,"",IF(I114&lt;=Calculator!$J$7-Calculator!$J$5,Calculator!$J$9,"")),IF(I114&lt;=Calculator!$J$7-Calculator!$J$4,Calculator!$J$9,"")),IF(I114&lt;=Calculator!$J$7-Calculator!$J$3,Calculator!$J$9,"")),"")</f>
        <v/>
      </c>
    </row>
    <row r="115" spans="1:18">
      <c r="D115" t="s">
        <v>77</v>
      </c>
      <c r="J115" s="8" t="str">
        <f>IF(E115=Calculator!$G$4,IF(F115=Calculator!$G$4,IF(G115=Calculator!$G$4,IF(H115=Calculator!$G$6,"",IF(I115&lt;=Calculator!$J$7-Calculator!$J$5,Calculator!$J$9,"")),IF(I115&lt;=Calculator!$J$7-Calculator!$J$4,Calculator!$J$9,"")),IF(I115&lt;=Calculator!$J$7-Calculator!$J$3,Calculator!$J$9,"")),"")</f>
        <v/>
      </c>
    </row>
    <row r="116" spans="1:18">
      <c r="D116" t="s">
        <v>77</v>
      </c>
      <c r="J116" s="8" t="str">
        <f>IF(E116=Calculator!$G$4,IF(F116=Calculator!$G$4,IF(G116=Calculator!$G$4,IF(H116=Calculator!$G$6,"",IF(I116&lt;=Calculator!$J$7-Calculator!$J$5,Calculator!$J$9,"")),IF(I116&lt;=Calculator!$J$7-Calculator!$J$4,Calculator!$J$9,"")),IF(I116&lt;=Calculator!$J$7-Calculator!$J$3,Calculator!$J$9,"")),"")</f>
        <v/>
      </c>
    </row>
    <row r="117" spans="1:18">
      <c r="D117" t="s">
        <v>77</v>
      </c>
      <c r="J117" s="8" t="str">
        <f>IF(E117=Calculator!$G$4,IF(F117=Calculator!$G$4,IF(G117=Calculator!$G$4,IF(H117=Calculator!$G$6,"",IF(I117&lt;=Calculator!$J$7-Calculator!$J$5,Calculator!$J$9,"")),IF(I117&lt;=Calculator!$J$7-Calculator!$J$4,Calculator!$J$9,"")),IF(I117&lt;=Calculator!$J$7-Calculator!$J$3,Calculator!$J$9,"")),"")</f>
        <v/>
      </c>
    </row>
    <row r="118" spans="1:18" s="3" customFormat="1">
      <c r="A118" s="33" t="s">
        <v>78</v>
      </c>
      <c r="B118" s="30"/>
      <c r="C118" s="30"/>
      <c r="E118" s="42"/>
      <c r="F118" s="5"/>
      <c r="G118" s="5"/>
      <c r="H118" s="5"/>
      <c r="I118" s="50"/>
      <c r="J118" s="9"/>
      <c r="K118" s="9"/>
      <c r="L118" s="7"/>
      <c r="M118" s="42"/>
      <c r="N118" s="5"/>
      <c r="O118" s="42"/>
      <c r="P118" s="5"/>
      <c r="R118" s="56"/>
    </row>
    <row r="119" spans="1:18">
      <c r="B119" s="28" t="s">
        <v>79</v>
      </c>
      <c r="D119" t="s">
        <v>80</v>
      </c>
      <c r="J119" s="8" t="str">
        <f>IF(E119=Calculator!$G$4,IF(F119=Calculator!$G$4,IF(G119=Calculator!$G$4,IF(H119=Calculator!$G$6,"",IF(I119&lt;=Calculator!$J$7-Calculator!$J$5,Calculator!$J$9,"")),IF(I119&lt;=Calculator!$J$7-Calculator!$J$4,Calculator!$J$9,"")),IF(I119&lt;=Calculator!$J$7-Calculator!$J$3,Calculator!$J$9,"")),"")</f>
        <v/>
      </c>
    </row>
    <row r="120" spans="1:18">
      <c r="B120" s="28" t="s">
        <v>81</v>
      </c>
      <c r="D120" t="s">
        <v>82</v>
      </c>
      <c r="J120" s="8" t="str">
        <f>IF(E120=Calculator!$G$4,IF(F120=Calculator!$G$4,IF(G120=Calculator!$G$4,IF(H120=Calculator!$G$6,"",IF(I120&lt;=Calculator!$J$7-Calculator!$J$5,Calculator!$J$9,"")),IF(I120&lt;=Calculator!$J$7-Calculator!$J$4,Calculator!$J$9,"")),IF(I120&lt;=Calculator!$J$7-Calculator!$J$3,Calculator!$J$9,"")),"")</f>
        <v/>
      </c>
    </row>
    <row r="121" spans="1:18">
      <c r="B121" s="28" t="s">
        <v>83</v>
      </c>
      <c r="D121" t="s">
        <v>84</v>
      </c>
      <c r="J121" s="8" t="str">
        <f>IF(E121=Calculator!$G$4,IF(F121=Calculator!$G$4,IF(G121=Calculator!$G$4,IF(H121=Calculator!$G$6,"",IF(I121&lt;=Calculator!$J$7-Calculator!$J$5,Calculator!$J$9,"")),IF(I121&lt;=Calculator!$J$7-Calculator!$J$4,Calculator!$J$9,"")),IF(I121&lt;=Calculator!$J$7-Calculator!$J$3,Calculator!$J$9,"")),"")</f>
        <v/>
      </c>
    </row>
    <row r="122" spans="1:18">
      <c r="A122" s="35"/>
      <c r="B122" s="28" t="s">
        <v>85</v>
      </c>
      <c r="D122" t="s">
        <v>86</v>
      </c>
      <c r="J122" s="8" t="str">
        <f>IF(E122=Calculator!$G$4,IF(F122=Calculator!$G$4,IF(G122=Calculator!$G$4,IF(H122=Calculator!$G$6,"",IF(I122&lt;=Calculator!$J$7-Calculator!$J$5,Calculator!$J$9,"")),IF(I122&lt;=Calculator!$J$7-Calculator!$J$4,Calculator!$J$9,"")),IF(I122&lt;=Calculator!$J$7-Calculator!$J$3,Calculator!$J$9,"")),"")</f>
        <v/>
      </c>
    </row>
    <row r="124" spans="1:18" s="3" customFormat="1">
      <c r="A124" s="33" t="s">
        <v>87</v>
      </c>
      <c r="B124" s="30"/>
      <c r="C124" s="30"/>
      <c r="E124" s="42"/>
      <c r="F124" s="5"/>
      <c r="G124" s="5"/>
      <c r="H124" s="5"/>
      <c r="I124" s="50"/>
      <c r="J124" s="9"/>
      <c r="K124" s="9"/>
      <c r="L124" s="40" t="s">
        <v>88</v>
      </c>
      <c r="M124" s="42"/>
      <c r="N124" s="5"/>
      <c r="O124" s="42"/>
      <c r="P124" s="5"/>
      <c r="R124" s="56"/>
    </row>
    <row r="125" spans="1:18">
      <c r="D125" s="28" t="s">
        <v>89</v>
      </c>
      <c r="J125" s="8" t="str">
        <f>IF(E125=Calculator!$G$4,IF(F125=Calculator!$G$4,IF(G125=Calculator!$G$4,IF(H125=Calculator!$G$6,"",IF(I125&lt;=Calculator!$J$7-Calculator!$J$5,Calculator!$J$9,"")),IF(I125&lt;=Calculator!$J$7-Calculator!$J$4,Calculator!$J$9,"")),IF(I125&lt;=Calculator!$J$7-Calculator!$J$3,Calculator!$J$9,"")),"")</f>
        <v/>
      </c>
      <c r="Q125" s="1"/>
    </row>
    <row r="126" spans="1:18">
      <c r="D126" t="s">
        <v>90</v>
      </c>
      <c r="J126" s="8" t="str">
        <f>IF(E126=Calculator!$G$4,IF(F126=Calculator!$G$4,IF(G126=Calculator!$G$4,IF(H126=Calculator!$G$6,"",IF(I126&lt;=Calculator!$J$7-Calculator!$J$5,Calculator!$J$9,"")),IF(I126&lt;=Calculator!$J$7-Calculator!$J$4,Calculator!$J$9,"")),IF(I126&lt;=Calculator!$J$7-Calculator!$J$3,Calculator!$J$9,"")),"")</f>
        <v/>
      </c>
      <c r="Q126" s="1"/>
    </row>
    <row r="127" spans="1:18">
      <c r="D127" t="s">
        <v>91</v>
      </c>
      <c r="J127" s="8" t="str">
        <f>IF(E127=Calculator!$G$4,IF(F127=Calculator!$G$4,IF(G127=Calculator!$G$4,IF(H127=Calculator!$G$6,"",IF(I127&lt;=Calculator!$J$7-Calculator!$J$5,Calculator!$J$9,"")),IF(I127&lt;=Calculator!$J$7-Calculator!$J$4,Calculator!$J$9,"")),IF(I127&lt;=Calculator!$J$7-Calculator!$J$3,Calculator!$J$9,"")),"")</f>
        <v/>
      </c>
      <c r="Q127" s="1"/>
    </row>
    <row r="128" spans="1:18">
      <c r="Q128" s="1"/>
      <c r="R128" s="57"/>
    </row>
    <row r="129" spans="1:18" s="3" customFormat="1">
      <c r="A129" s="33" t="s">
        <v>92</v>
      </c>
      <c r="B129" s="30"/>
      <c r="C129" s="30"/>
      <c r="E129" s="42"/>
      <c r="F129" s="5"/>
      <c r="G129" s="5"/>
      <c r="H129" s="5"/>
      <c r="I129" s="50"/>
      <c r="J129" s="9"/>
      <c r="K129" s="9"/>
      <c r="L129" s="7"/>
      <c r="M129" s="42"/>
      <c r="N129" s="5"/>
      <c r="O129" s="42"/>
      <c r="P129" s="5"/>
      <c r="R129" s="56"/>
    </row>
    <row r="130" spans="1:18">
      <c r="B130" s="28" t="s">
        <v>93</v>
      </c>
      <c r="D130" t="s">
        <v>94</v>
      </c>
      <c r="J130" s="8" t="str">
        <f>IF(E130=Calculator!$G$4,IF(F130=Calculator!$G$4,IF(G130=Calculator!$G$4,IF(H130=Calculator!$G$6,"",IF(I130&lt;=Calculator!$J$7-Calculator!$J$5,Calculator!$J$9,"")),IF(I130&lt;=Calculator!$J$7-Calculator!$J$4,Calculator!$J$9,"")),IF(I130&lt;=Calculator!$J$7-Calculator!$J$3,Calculator!$J$9,"")),"")</f>
        <v/>
      </c>
    </row>
    <row r="131" spans="1:18">
      <c r="D131" t="s">
        <v>95</v>
      </c>
    </row>
    <row r="132" spans="1:18">
      <c r="D132" t="s">
        <v>96</v>
      </c>
    </row>
    <row r="133" spans="1:18">
      <c r="D133" t="s">
        <v>97</v>
      </c>
    </row>
    <row r="134" spans="1:18">
      <c r="D134" t="s">
        <v>98</v>
      </c>
    </row>
    <row r="135" spans="1:18">
      <c r="B135" s="28" t="s">
        <v>99</v>
      </c>
      <c r="D135" t="s">
        <v>100</v>
      </c>
      <c r="J135" s="8" t="str">
        <f>IF(E135=Calculator!$G$4,IF(F135=Calculator!$G$4,IF(G135=Calculator!$G$4,IF(H135=Calculator!$G$6,"",IF(I135&lt;=Calculator!$J$7-Calculator!$J$5,Calculator!$J$9,"")),IF(I135&lt;=Calculator!$J$7-Calculator!$J$4,Calculator!$J$9,"")),IF(I135&lt;=Calculator!$J$7-Calculator!$J$3,Calculator!$J$9,"")),"")</f>
        <v/>
      </c>
    </row>
    <row r="137" spans="1:18" s="3" customFormat="1">
      <c r="A137" s="33" t="s">
        <v>101</v>
      </c>
      <c r="B137" s="30"/>
      <c r="C137" s="30"/>
      <c r="E137" s="42"/>
      <c r="F137" s="5"/>
      <c r="G137" s="5"/>
      <c r="H137" s="5"/>
      <c r="I137" s="50"/>
      <c r="J137" s="9"/>
      <c r="K137" s="9"/>
      <c r="L137" s="7"/>
      <c r="M137" s="42"/>
      <c r="N137" s="5"/>
      <c r="O137" s="42"/>
      <c r="P137" s="5"/>
      <c r="R137" s="56"/>
    </row>
    <row r="138" spans="1:18">
      <c r="B138" s="28" t="s">
        <v>102</v>
      </c>
      <c r="D138" t="s">
        <v>103</v>
      </c>
      <c r="J138" s="8" t="str">
        <f>IF(E138=Calculator!$G$4,IF(F138=Calculator!$G$4,IF(G138=Calculator!$G$4,IF(H138=Calculator!$G$6,"",IF(I138&lt;=Calculator!$J$7-Calculator!$J$5,Calculator!$J$9,"")),IF(I138&lt;=Calculator!$J$7-Calculator!$J$4,Calculator!$J$9,"")),IF(I138&lt;=Calculator!$J$7-Calculator!$J$3,Calculator!$J$9,"")),"")</f>
        <v/>
      </c>
    </row>
    <row r="139" spans="1:18">
      <c r="B139" s="28" t="s">
        <v>104</v>
      </c>
      <c r="D139" t="s">
        <v>103</v>
      </c>
      <c r="J139" s="8" t="str">
        <f>IF(E139=Calculator!$G$4,IF(F139=Calculator!$G$4,IF(G139=Calculator!$G$4,IF(H139=Calculator!$G$6,"",IF(I139&lt;=Calculator!$J$7-Calculator!$J$5,Calculator!$J$9,"")),IF(I139&lt;=Calculator!$J$7-Calculator!$J$4,Calculator!$J$9,"")),IF(I139&lt;=Calculator!$J$7-Calculator!$J$3,Calculator!$J$9,"")),"")</f>
        <v/>
      </c>
    </row>
    <row r="140" spans="1:18">
      <c r="B140" s="28" t="s">
        <v>105</v>
      </c>
      <c r="D140" t="s">
        <v>103</v>
      </c>
      <c r="J140" s="8" t="str">
        <f>IF(E140=Calculator!$G$4,IF(F140=Calculator!$G$4,IF(G140=Calculator!$G$4,IF(H140=Calculator!$G$6,"",IF(I140&lt;=Calculator!$J$7-Calculator!$J$5,Calculator!$J$9,"")),IF(I140&lt;=Calculator!$J$7-Calculator!$J$4,Calculator!$J$9,"")),IF(I140&lt;=Calculator!$J$7-Calculator!$J$3,Calculator!$J$9,"")),"")</f>
        <v/>
      </c>
    </row>
    <row r="141" spans="1:18">
      <c r="A141" s="35"/>
      <c r="B141" s="28" t="s">
        <v>106</v>
      </c>
      <c r="D141" t="s">
        <v>103</v>
      </c>
      <c r="J141" s="8" t="str">
        <f>IF(E141=Calculator!$G$4,IF(F141=Calculator!$G$4,IF(G141=Calculator!$G$4,IF(H141=Calculator!$G$6,"",IF(I141&lt;=Calculator!$J$7-Calculator!$J$5,Calculator!$J$9,"")),IF(I141&lt;=Calculator!$J$7-Calculator!$J$4,Calculator!$J$9,"")),IF(I141&lt;=Calculator!$J$7-Calculator!$J$3,Calculator!$J$9,"")),"")</f>
        <v/>
      </c>
    </row>
    <row r="143" spans="1:18" s="3" customFormat="1">
      <c r="A143" s="3" t="s">
        <v>107</v>
      </c>
      <c r="B143" s="30"/>
      <c r="C143" s="30"/>
      <c r="E143" s="42"/>
      <c r="F143" s="5"/>
      <c r="G143" s="5"/>
      <c r="H143" s="5"/>
      <c r="I143" s="50"/>
      <c r="J143" s="9"/>
      <c r="K143" s="9"/>
      <c r="L143" s="7"/>
      <c r="M143" s="42"/>
      <c r="N143" s="5"/>
      <c r="O143" s="42"/>
      <c r="P143" s="5"/>
      <c r="R143" s="56"/>
    </row>
    <row r="144" spans="1:18" s="28" customFormat="1">
      <c r="D144" s="28" t="s">
        <v>108</v>
      </c>
      <c r="E144" s="44"/>
      <c r="I144" s="44"/>
      <c r="M144" s="43"/>
      <c r="N144" s="4"/>
      <c r="O144" s="44"/>
      <c r="R144" s="44"/>
    </row>
    <row r="145" spans="1:18" s="28" customFormat="1">
      <c r="D145" s="28" t="s">
        <v>109</v>
      </c>
      <c r="E145" s="44"/>
      <c r="I145" s="44"/>
      <c r="M145" s="43"/>
      <c r="N145" s="4"/>
      <c r="O145" s="44"/>
      <c r="R145" s="44"/>
    </row>
    <row r="146" spans="1:18" s="28" customFormat="1">
      <c r="D146" s="28" t="s">
        <v>110</v>
      </c>
      <c r="E146" s="44"/>
      <c r="I146" s="44"/>
      <c r="M146" s="43"/>
      <c r="N146" s="4"/>
      <c r="O146" s="44"/>
      <c r="R146" s="44"/>
    </row>
    <row r="147" spans="1:18" s="28" customFormat="1">
      <c r="D147" s="28" t="s">
        <v>111</v>
      </c>
      <c r="E147" s="44"/>
      <c r="I147" s="44"/>
      <c r="M147" s="43"/>
      <c r="N147" s="4"/>
      <c r="O147" s="44"/>
      <c r="R147" s="44"/>
    </row>
    <row r="148" spans="1:18" s="28" customFormat="1">
      <c r="D148" s="28" t="s">
        <v>112</v>
      </c>
      <c r="E148" s="44"/>
      <c r="I148" s="44"/>
      <c r="M148" s="43"/>
      <c r="N148" s="4"/>
      <c r="O148" s="44"/>
      <c r="R148" s="44"/>
    </row>
    <row r="149" spans="1:18" s="28" customFormat="1">
      <c r="E149" s="44"/>
      <c r="I149" s="44"/>
      <c r="M149" s="43"/>
      <c r="N149" s="4"/>
      <c r="O149" s="44"/>
      <c r="R149" s="44"/>
    </row>
    <row r="150" spans="1:18" s="33" customFormat="1">
      <c r="A150" s="33" t="s">
        <v>113</v>
      </c>
      <c r="E150" s="45"/>
      <c r="I150" s="45"/>
      <c r="M150" s="48"/>
      <c r="N150" s="39"/>
      <c r="O150" s="45"/>
      <c r="R150" s="45"/>
    </row>
    <row r="151" spans="1:18" s="28" customFormat="1">
      <c r="D151" s="28" t="s">
        <v>114</v>
      </c>
      <c r="E151" s="44"/>
      <c r="I151" s="44"/>
      <c r="M151" s="43"/>
      <c r="N151" s="4"/>
      <c r="O151" s="44"/>
      <c r="R151" s="44"/>
    </row>
    <row r="152" spans="1:18" s="28" customFormat="1">
      <c r="D152" s="28" t="s">
        <v>115</v>
      </c>
      <c r="E152" s="44"/>
      <c r="I152" s="44"/>
      <c r="M152" s="43"/>
      <c r="N152" s="4"/>
      <c r="O152" s="44"/>
      <c r="R152" s="44"/>
    </row>
    <row r="153" spans="1:18" s="28" customFormat="1">
      <c r="D153" s="28" t="s">
        <v>116</v>
      </c>
      <c r="E153" s="44"/>
      <c r="I153" s="44"/>
      <c r="M153" s="43"/>
      <c r="N153" s="4"/>
      <c r="O153" s="44"/>
      <c r="R153" s="44"/>
    </row>
    <row r="154" spans="1:18" s="28" customFormat="1">
      <c r="D154" s="28" t="s">
        <v>117</v>
      </c>
      <c r="E154" s="44"/>
      <c r="I154" s="44"/>
      <c r="M154" s="43"/>
      <c r="N154" s="4"/>
      <c r="O154" s="44"/>
      <c r="R154" s="44"/>
    </row>
    <row r="155" spans="1:18" s="28" customFormat="1">
      <c r="E155" s="44"/>
      <c r="I155" s="44"/>
      <c r="M155" s="43"/>
      <c r="N155" s="4"/>
      <c r="O155" s="44"/>
      <c r="R155" s="44"/>
    </row>
    <row r="156" spans="1:18" s="33" customFormat="1">
      <c r="A156" s="33" t="s">
        <v>118</v>
      </c>
      <c r="E156" s="45"/>
      <c r="I156" s="45"/>
      <c r="M156" s="48"/>
      <c r="N156" s="39"/>
      <c r="O156" s="45"/>
      <c r="R156" s="45"/>
    </row>
    <row r="157" spans="1:18" s="28" customFormat="1">
      <c r="D157" s="28" t="s">
        <v>119</v>
      </c>
      <c r="E157" s="44"/>
      <c r="I157" s="44"/>
      <c r="M157" s="43"/>
      <c r="N157" s="4"/>
      <c r="O157" s="44"/>
      <c r="R157" s="44"/>
    </row>
    <row r="158" spans="1:18" s="28" customFormat="1">
      <c r="D158" s="28" t="s">
        <v>120</v>
      </c>
      <c r="E158" s="44"/>
      <c r="I158" s="44"/>
      <c r="M158" s="43"/>
      <c r="N158" s="4"/>
      <c r="O158" s="44"/>
      <c r="R158" s="44"/>
    </row>
    <row r="159" spans="1:18" s="28" customFormat="1">
      <c r="D159" s="28" t="s">
        <v>121</v>
      </c>
      <c r="E159" s="44"/>
      <c r="I159" s="44"/>
      <c r="M159" s="43"/>
      <c r="N159" s="4"/>
      <c r="O159" s="44"/>
      <c r="R159" s="44"/>
    </row>
    <row r="160" spans="1:18" s="28" customFormat="1">
      <c r="D160" s="28" t="s">
        <v>122</v>
      </c>
      <c r="E160" s="44"/>
      <c r="I160" s="44"/>
      <c r="M160" s="43"/>
      <c r="N160" s="4"/>
      <c r="O160" s="44"/>
      <c r="R160" s="44"/>
    </row>
    <row r="161" spans="1:18" s="28" customFormat="1">
      <c r="D161" s="28" t="s">
        <v>123</v>
      </c>
      <c r="E161" s="44"/>
      <c r="I161" s="44"/>
      <c r="M161" s="43"/>
      <c r="N161" s="4"/>
      <c r="O161" s="44"/>
      <c r="R161" s="44"/>
    </row>
    <row r="162" spans="1:18" s="28" customFormat="1">
      <c r="D162" s="28" t="s">
        <v>124</v>
      </c>
      <c r="E162" s="44"/>
      <c r="I162" s="44"/>
      <c r="M162" s="43"/>
      <c r="N162" s="4"/>
      <c r="O162" s="44"/>
      <c r="R162" s="44"/>
    </row>
    <row r="163" spans="1:18" s="28" customFormat="1">
      <c r="D163" s="28" t="s">
        <v>125</v>
      </c>
      <c r="E163" s="44"/>
      <c r="I163" s="44"/>
      <c r="M163" s="43"/>
      <c r="N163" s="4"/>
      <c r="O163" s="44"/>
      <c r="R163" s="44"/>
    </row>
    <row r="164" spans="1:18" s="28" customFormat="1">
      <c r="D164" s="28" t="s">
        <v>126</v>
      </c>
      <c r="E164" s="44"/>
      <c r="I164" s="44"/>
      <c r="M164" s="43"/>
      <c r="N164" s="4"/>
      <c r="O164" s="44"/>
      <c r="R164" s="44"/>
    </row>
    <row r="165" spans="1:18" s="33" customFormat="1">
      <c r="A165" s="33" t="s">
        <v>127</v>
      </c>
      <c r="E165" s="45"/>
      <c r="I165" s="45"/>
      <c r="M165" s="48"/>
      <c r="N165" s="39"/>
      <c r="O165" s="45"/>
      <c r="R165" s="45"/>
    </row>
    <row r="166" spans="1:18" s="28" customFormat="1">
      <c r="D166" t="s">
        <v>128</v>
      </c>
      <c r="E166" s="43"/>
      <c r="F166" s="4"/>
      <c r="G166" s="4"/>
      <c r="H166" s="4"/>
      <c r="I166" s="51"/>
      <c r="J166" s="8"/>
      <c r="K166" s="8"/>
      <c r="L166" s="6"/>
      <c r="M166" s="43"/>
      <c r="N166" s="4"/>
      <c r="O166" s="44"/>
      <c r="R166" s="44"/>
    </row>
    <row r="167" spans="1:18" s="28" customFormat="1">
      <c r="D167" t="s">
        <v>128</v>
      </c>
      <c r="E167" s="43"/>
      <c r="F167" s="4"/>
      <c r="G167" s="4"/>
      <c r="H167" s="4"/>
      <c r="I167" s="51"/>
      <c r="J167" s="8"/>
      <c r="K167" s="8"/>
      <c r="L167" s="6"/>
      <c r="M167" s="43"/>
      <c r="N167" s="4"/>
      <c r="O167" s="44"/>
      <c r="R167" s="44"/>
    </row>
    <row r="168" spans="1:18" s="28" customFormat="1">
      <c r="D168" t="s">
        <v>128</v>
      </c>
      <c r="E168" s="43"/>
      <c r="F168" s="4"/>
      <c r="G168" s="4"/>
      <c r="H168" s="4"/>
      <c r="I168" s="51"/>
      <c r="J168" s="8"/>
      <c r="K168" s="8"/>
      <c r="L168" s="6"/>
      <c r="M168" s="43"/>
      <c r="N168" s="4"/>
      <c r="O168" s="44"/>
      <c r="R168" s="44"/>
    </row>
    <row r="169" spans="1:18" s="28" customFormat="1">
      <c r="D169" t="s">
        <v>128</v>
      </c>
      <c r="E169" s="43"/>
      <c r="F169" s="4"/>
      <c r="G169" s="4"/>
      <c r="H169" s="4"/>
      <c r="I169" s="51"/>
      <c r="J169" s="8"/>
      <c r="K169" s="8"/>
      <c r="L169" s="6"/>
      <c r="M169" s="43"/>
      <c r="N169" s="4"/>
      <c r="O169" s="44"/>
      <c r="R169" s="44"/>
    </row>
    <row r="170" spans="1:18" s="28" customFormat="1">
      <c r="D170" t="s">
        <v>128</v>
      </c>
      <c r="E170" s="43"/>
      <c r="F170" s="4"/>
      <c r="G170" s="4"/>
      <c r="H170" s="4"/>
      <c r="I170" s="51"/>
      <c r="J170" s="8"/>
      <c r="K170" s="8"/>
      <c r="L170" s="6"/>
      <c r="M170" s="43"/>
      <c r="N170" s="4"/>
      <c r="O170" s="44"/>
      <c r="R170" s="44"/>
    </row>
    <row r="171" spans="1:18" s="3" customFormat="1">
      <c r="A171" s="33" t="s">
        <v>129</v>
      </c>
      <c r="B171" s="30"/>
      <c r="C171" s="30"/>
      <c r="E171" s="42"/>
      <c r="F171" s="5"/>
      <c r="G171" s="5"/>
      <c r="H171" s="5"/>
      <c r="I171" s="50"/>
      <c r="J171" s="9"/>
      <c r="K171" s="9"/>
      <c r="L171" s="7"/>
      <c r="M171" s="42"/>
      <c r="N171" s="5"/>
      <c r="O171" s="42"/>
      <c r="P171" s="5"/>
      <c r="R171" s="56"/>
    </row>
    <row r="172" spans="1:18">
      <c r="D172" t="s">
        <v>130</v>
      </c>
    </row>
    <row r="173" spans="1:18">
      <c r="D173" t="s">
        <v>130</v>
      </c>
    </row>
    <row r="174" spans="1:18">
      <c r="D174" t="s">
        <v>130</v>
      </c>
    </row>
    <row r="175" spans="1:18">
      <c r="D175" t="s">
        <v>130</v>
      </c>
    </row>
    <row r="176" spans="1:18">
      <c r="D176" t="s">
        <v>130</v>
      </c>
    </row>
    <row r="177" spans="1:18">
      <c r="D177" t="s">
        <v>130</v>
      </c>
    </row>
    <row r="178" spans="1:18">
      <c r="D178" t="s">
        <v>130</v>
      </c>
    </row>
    <row r="179" spans="1:18" s="3" customFormat="1">
      <c r="A179" s="33" t="s">
        <v>131</v>
      </c>
      <c r="B179" s="30"/>
      <c r="C179" s="30"/>
      <c r="E179" s="42"/>
      <c r="F179" s="5"/>
      <c r="G179" s="5"/>
      <c r="H179" s="5"/>
      <c r="I179" s="50"/>
      <c r="J179" s="9"/>
      <c r="K179" s="9"/>
      <c r="L179" s="7"/>
      <c r="M179" s="42"/>
      <c r="N179" s="5"/>
      <c r="O179" s="42"/>
      <c r="P179" s="5"/>
      <c r="R179" s="56"/>
    </row>
    <row r="180" spans="1:18">
      <c r="B180" s="28" t="s">
        <v>132</v>
      </c>
      <c r="D180" t="s">
        <v>133</v>
      </c>
      <c r="J180" s="8" t="str">
        <f>IF(E180=Calculator!$G$4,IF(F180=Calculator!$G$4,IF(G180=Calculator!$G$4,IF(H180=Calculator!$G$6,"",IF(I180&lt;=Calculator!$J$7-Calculator!$J$5,Calculator!$J$9,"")),IF(I180&lt;=Calculator!$J$7-Calculator!$J$4,Calculator!$J$9,"")),IF(I180&lt;=Calculator!$J$7-Calculator!$J$3,Calculator!$J$9,"")),"")</f>
        <v/>
      </c>
    </row>
    <row r="181" spans="1:18">
      <c r="B181" s="28" t="s">
        <v>134</v>
      </c>
      <c r="D181" t="s">
        <v>133</v>
      </c>
      <c r="J181" s="8" t="str">
        <f>IF(E181=Calculator!$G$4,IF(F181=Calculator!$G$4,IF(G181=Calculator!$G$4,IF(H181=Calculator!$G$6,"",IF(I181&lt;=Calculator!$J$7-Calculator!$J$5,Calculator!$J$9,"")),IF(I181&lt;=Calculator!$J$7-Calculator!$J$4,Calculator!$J$9,"")),IF(I181&lt;=Calculator!$J$7-Calculator!$J$3,Calculator!$J$9,"")),"")</f>
        <v/>
      </c>
    </row>
    <row r="182" spans="1:18">
      <c r="B182" s="28" t="s">
        <v>135</v>
      </c>
      <c r="D182" t="s">
        <v>133</v>
      </c>
      <c r="J182" s="8" t="str">
        <f>IF(E182=Calculator!$G$4,IF(F182=Calculator!$G$4,IF(G182=Calculator!$G$4,IF(H182=Calculator!$G$6,"",IF(I182&lt;=Calculator!$J$7-Calculator!$J$5,Calculator!$J$9,"")),IF(I182&lt;=Calculator!$J$7-Calculator!$J$4,Calculator!$J$9,"")),IF(I182&lt;=Calculator!$J$7-Calculator!$J$3,Calculator!$J$9,"")),"")</f>
        <v/>
      </c>
    </row>
    <row r="183" spans="1:18">
      <c r="B183" s="28" t="s">
        <v>136</v>
      </c>
      <c r="D183" t="s">
        <v>133</v>
      </c>
      <c r="J183" s="8" t="str">
        <f>IF(E183=Calculator!$G$4,IF(F183=Calculator!$G$4,IF(G183=Calculator!$G$4,IF(H183=Calculator!$G$6,"",IF(I183&lt;=Calculator!$J$7-Calculator!$J$5,Calculator!$J$9,"")),IF(I183&lt;=Calculator!$J$7-Calculator!$J$4,Calculator!$J$9,"")),IF(I183&lt;=Calculator!$J$7-Calculator!$J$3,Calculator!$J$9,"")),"")</f>
        <v/>
      </c>
    </row>
    <row r="184" spans="1:18">
      <c r="B184" s="28" t="s">
        <v>137</v>
      </c>
      <c r="D184" t="s">
        <v>133</v>
      </c>
      <c r="J184" s="8" t="str">
        <f>IF(E184=Calculator!$G$4,IF(F184=Calculator!$G$4,IF(G184=Calculator!$G$4,IF(H184=Calculator!$G$6,"",IF(I184&lt;=Calculator!$J$7-Calculator!$J$5,Calculator!$J$9,"")),IF(I184&lt;=Calculator!$J$7-Calculator!$J$4,Calculator!$J$9,"")),IF(I184&lt;=Calculator!$J$7-Calculator!$J$3,Calculator!$J$9,"")),"")</f>
        <v/>
      </c>
    </row>
    <row r="185" spans="1:18">
      <c r="B185" s="28" t="s">
        <v>138</v>
      </c>
      <c r="D185" t="s">
        <v>133</v>
      </c>
      <c r="J185" s="8" t="str">
        <f>IF(E185=Calculator!$G$4,IF(F185=Calculator!$G$4,IF(G185=Calculator!$G$4,IF(H185=Calculator!$G$6,"",IF(I185&lt;=Calculator!$J$7-Calculator!$J$5,Calculator!$J$9,"")),IF(I185&lt;=Calculator!$J$7-Calculator!$J$4,Calculator!$J$9,"")),IF(I185&lt;=Calculator!$J$7-Calculator!$J$3,Calculator!$J$9,"")),"")</f>
        <v/>
      </c>
    </row>
    <row r="186" spans="1:18">
      <c r="B186" s="28" t="s">
        <v>139</v>
      </c>
      <c r="D186" t="s">
        <v>140</v>
      </c>
      <c r="J186" s="8" t="str">
        <f>IF(E186=Calculator!$G$4,IF(F186=Calculator!$G$4,IF(G186=Calculator!$G$4,IF(H186=Calculator!$G$6,"",IF(I186&lt;=Calculator!$J$7-Calculator!$J$5,Calculator!$J$9,"")),IF(I186&lt;=Calculator!$J$7-Calculator!$J$4,Calculator!$J$9,"")),IF(I186&lt;=Calculator!$J$7-Calculator!$J$3,Calculator!$J$9,"")),"")</f>
        <v/>
      </c>
    </row>
    <row r="187" spans="1:18">
      <c r="B187" s="28" t="s">
        <v>141</v>
      </c>
      <c r="D187" t="s">
        <v>140</v>
      </c>
      <c r="J187" s="8" t="str">
        <f>IF(E187=Calculator!$G$4,IF(F187=Calculator!$G$4,IF(G187=Calculator!$G$4,IF(H187=Calculator!$G$6,"",IF(I187&lt;=Calculator!$J$7-Calculator!$J$5,Calculator!$J$9,"")),IF(I187&lt;=Calculator!$J$7-Calculator!$J$4,Calculator!$J$9,"")),IF(I187&lt;=Calculator!$J$7-Calculator!$J$3,Calculator!$J$9,"")),"")</f>
        <v/>
      </c>
    </row>
    <row r="188" spans="1:18">
      <c r="B188" s="28" t="s">
        <v>142</v>
      </c>
      <c r="D188" t="s">
        <v>133</v>
      </c>
      <c r="J188" s="8" t="str">
        <f>IF(E188=Calculator!$G$4,IF(F188=Calculator!$G$4,IF(G188=Calculator!$G$4,IF(H188=Calculator!$G$6,"",IF(I188&lt;=Calculator!$J$7-Calculator!$J$5,Calculator!$J$9,"")),IF(I188&lt;=Calculator!$J$7-Calculator!$J$4,Calculator!$J$9,"")),IF(I188&lt;=Calculator!$J$7-Calculator!$J$3,Calculator!$J$9,"")),"")</f>
        <v/>
      </c>
    </row>
    <row r="189" spans="1:18">
      <c r="A189" s="35"/>
      <c r="B189" s="28" t="s">
        <v>143</v>
      </c>
      <c r="D189" t="s">
        <v>133</v>
      </c>
      <c r="J189" s="8" t="str">
        <f>IF(E189=Calculator!$G$4,IF(F189=Calculator!$G$4,IF(G189=Calculator!$G$4,IF(H189=Calculator!$G$6,"",IF(I189&lt;=Calculator!$J$7-Calculator!$J$5,Calculator!$J$9,"")),IF(I189&lt;=Calculator!$J$7-Calculator!$J$4,Calculator!$J$9,"")),IF(I189&lt;=Calculator!$J$7-Calculator!$J$3,Calculator!$J$9,"")),"")</f>
        <v/>
      </c>
    </row>
    <row r="191" spans="1:18" s="3" customFormat="1">
      <c r="A191" s="33" t="s">
        <v>144</v>
      </c>
      <c r="B191" s="30"/>
      <c r="C191" s="30"/>
      <c r="E191" s="64"/>
      <c r="F191" s="5"/>
      <c r="G191" s="5"/>
      <c r="H191" s="59" t="s">
        <v>145</v>
      </c>
      <c r="I191" s="50"/>
      <c r="J191" s="9"/>
      <c r="K191" s="9"/>
      <c r="L191" s="7"/>
      <c r="M191" s="42"/>
      <c r="N191" s="5"/>
      <c r="O191" s="42"/>
      <c r="P191" s="5"/>
      <c r="R191" s="56"/>
    </row>
    <row r="192" spans="1:18">
      <c r="D192" t="s">
        <v>146</v>
      </c>
      <c r="E192" s="60"/>
      <c r="H192" s="65">
        <v>10</v>
      </c>
      <c r="J192" s="8" t="str">
        <f>IF(E192=Calculator!$G$4,IF(F192=Calculator!$G$4,IF(G192=Calculator!$G$4,IF(H192=Calculator!$G$6,"",IF(I192&lt;=Calculator!$J$7-Calculator!$J$5,Calculator!$J$9,"")),IF(I192&lt;=Calculator!$J$7-Calculator!$J$4,Calculator!$J$9,"")),IF(I192&lt;=Calculator!$J$7-Calculator!$J$3,Calculator!$J$9,"")),"")</f>
        <v/>
      </c>
    </row>
    <row r="193" spans="4:12">
      <c r="D193" t="s">
        <v>146</v>
      </c>
      <c r="E193" s="60"/>
      <c r="H193" s="65">
        <v>5.2</v>
      </c>
      <c r="J193" s="8" t="str">
        <f>IF(E193=Calculator!$G$4,IF(F193=Calculator!$G$4,IF(G193=Calculator!$G$4,IF(H193=Calculator!$G$6,"",IF(I193&lt;=Calculator!$J$7-Calculator!$J$5,Calculator!$J$9,"")),IF(I193&lt;=Calculator!$J$7-Calculator!$J$4,Calculator!$J$9,"")),IF(I193&lt;=Calculator!$J$7-Calculator!$J$3,Calculator!$J$9,"")),"")</f>
        <v/>
      </c>
      <c r="L193"/>
    </row>
    <row r="194" spans="4:12">
      <c r="D194" t="s">
        <v>146</v>
      </c>
      <c r="E194" s="60"/>
      <c r="H194" s="65">
        <v>20.8</v>
      </c>
      <c r="J194" s="8" t="str">
        <f>IF(E194=Calculator!$G$4,IF(F194=Calculator!$G$4,IF(G194=Calculator!$G$4,IF(H194=Calculator!$G$6,"",IF(I194&lt;=Calculator!$J$7-Calculator!$J$5,Calculator!$J$9,"")),IF(I194&lt;=Calculator!$J$7-Calculator!$J$4,Calculator!$J$9,"")),IF(I194&lt;=Calculator!$J$7-Calculator!$J$3,Calculator!$J$9,"")),"")</f>
        <v/>
      </c>
    </row>
    <row r="195" spans="4:12">
      <c r="D195" t="s">
        <v>146</v>
      </c>
      <c r="E195" s="60"/>
      <c r="H195" s="65">
        <v>5.2</v>
      </c>
      <c r="J195" s="8" t="str">
        <f>IF(E195=Calculator!$G$4,IF(F195=Calculator!$G$4,IF(G195=Calculator!$G$4,IF(H195=Calculator!$G$6,"",IF(I195&lt;=Calculator!$J$7-Calculator!$J$5,Calculator!$J$9,"")),IF(I195&lt;=Calculator!$J$7-Calculator!$J$4,Calculator!$J$9,"")),IF(I195&lt;=Calculator!$J$7-Calculator!$J$3,Calculator!$J$9,"")),"")</f>
        <v/>
      </c>
    </row>
    <row r="196" spans="4:12">
      <c r="D196" t="s">
        <v>146</v>
      </c>
      <c r="E196" s="60"/>
      <c r="H196" s="65">
        <v>5.2</v>
      </c>
      <c r="J196" s="8" t="str">
        <f>IF(E196=Calculator!$G$4,IF(F196=Calculator!$G$4,IF(G196=Calculator!$G$4,IF(H196=Calculator!$G$6,"",IF(I196&lt;=Calculator!$J$7-Calculator!$J$5,Calculator!$J$9,"")),IF(I196&lt;=Calculator!$J$7-Calculator!$J$4,Calculator!$J$9,"")),IF(I196&lt;=Calculator!$J$7-Calculator!$J$3,Calculator!$J$9,"")),"")</f>
        <v/>
      </c>
    </row>
    <row r="197" spans="4:12">
      <c r="D197" t="s">
        <v>146</v>
      </c>
      <c r="E197" s="60"/>
      <c r="H197" s="65">
        <v>10.4</v>
      </c>
      <c r="J197" s="8" t="str">
        <f>IF(E197=Calculator!$G$4,IF(F197=Calculator!$G$4,IF(G197=Calculator!$G$4,IF(H197=Calculator!$G$6,"",IF(I197&lt;=Calculator!$J$7-Calculator!$J$5,Calculator!$J$9,"")),IF(I197&lt;=Calculator!$J$7-Calculator!$J$4,Calculator!$J$9,"")),IF(I197&lt;=Calculator!$J$7-Calculator!$J$3,Calculator!$J$9,"")),"")</f>
        <v/>
      </c>
    </row>
    <row r="198" spans="4:12">
      <c r="D198" t="s">
        <v>146</v>
      </c>
      <c r="E198" s="60"/>
      <c r="H198" s="65">
        <v>20.8</v>
      </c>
      <c r="J198" s="8" t="str">
        <f>IF(E198=Calculator!$G$4,IF(F198=Calculator!$G$4,IF(G198=Calculator!$G$4,IF(H198=Calculator!$G$6,"",IF(I198&lt;=Calculator!$J$7-Calculator!$J$5,Calculator!$J$9,"")),IF(I198&lt;=Calculator!$J$7-Calculator!$J$4,Calculator!$J$9,"")),IF(I198&lt;=Calculator!$J$7-Calculator!$J$3,Calculator!$J$9,"")),"")</f>
        <v/>
      </c>
    </row>
    <row r="199" spans="4:12">
      <c r="D199" t="s">
        <v>146</v>
      </c>
      <c r="E199" s="60"/>
      <c r="H199" s="65">
        <v>5.2</v>
      </c>
      <c r="J199" s="8" t="str">
        <f>IF(E199=Calculator!$G$4,IF(F199=Calculator!$G$4,IF(G199=Calculator!$G$4,IF(H199=Calculator!$G$6,"",IF(I199&lt;=Calculator!$J$7-Calculator!$J$5,Calculator!$J$9,"")),IF(I199&lt;=Calculator!$J$7-Calculator!$J$4,Calculator!$J$9,"")),IF(I199&lt;=Calculator!$J$7-Calculator!$J$3,Calculator!$J$9,"")),"")</f>
        <v/>
      </c>
    </row>
    <row r="200" spans="4:12">
      <c r="D200" t="s">
        <v>146</v>
      </c>
      <c r="E200" s="60"/>
      <c r="H200" s="65">
        <v>10.4</v>
      </c>
      <c r="J200" s="8" t="str">
        <f>IF(E200=Calculator!$G$4,IF(F200=Calculator!$G$4,IF(G200=Calculator!$G$4,IF(H200=Calculator!$G$6,"",IF(I200&lt;=Calculator!$J$7-Calculator!$J$5,Calculator!$J$9,"")),IF(I200&lt;=Calculator!$J$7-Calculator!$J$4,Calculator!$J$9,"")),IF(I200&lt;=Calculator!$J$7-Calculator!$J$3,Calculator!$J$9,"")),"")</f>
        <v/>
      </c>
    </row>
    <row r="201" spans="4:12">
      <c r="D201" t="s">
        <v>146</v>
      </c>
      <c r="E201" s="60"/>
      <c r="H201" s="65">
        <v>5.2</v>
      </c>
      <c r="J201" s="8" t="str">
        <f>IF(E201=Calculator!$G$4,IF(F201=Calculator!$G$4,IF(G201=Calculator!$G$4,IF(H201=Calculator!$G$6,"",IF(I201&lt;=Calculator!$J$7-Calculator!$J$5,Calculator!$J$9,"")),IF(I201&lt;=Calculator!$J$7-Calculator!$J$4,Calculator!$J$9,"")),IF(I201&lt;=Calculator!$J$7-Calculator!$J$3,Calculator!$J$9,"")),"")</f>
        <v/>
      </c>
    </row>
    <row r="202" spans="4:12">
      <c r="D202" t="s">
        <v>146</v>
      </c>
      <c r="E202" s="60"/>
      <c r="H202" s="65">
        <v>5</v>
      </c>
      <c r="J202" s="8" t="str">
        <f>IF(E202=Calculator!$G$4,IF(F202=Calculator!$G$4,IF(G202=Calculator!$G$4,IF(H202=Calculator!$G$6,"",IF(I202&lt;=Calculator!$J$7-Calculator!$J$5,Calculator!$J$9,"")),IF(I202&lt;=Calculator!$J$7-Calculator!$J$4,Calculator!$J$9,"")),IF(I202&lt;=Calculator!$J$7-Calculator!$J$3,Calculator!$J$9,"")),"")</f>
        <v/>
      </c>
    </row>
    <row r="203" spans="4:12">
      <c r="D203" t="s">
        <v>146</v>
      </c>
      <c r="E203" s="60"/>
      <c r="H203" s="65">
        <v>2.08</v>
      </c>
      <c r="J203" s="8" t="str">
        <f>IF(E203=Calculator!$G$4,IF(F203=Calculator!$G$4,IF(G203=Calculator!$G$4,IF(H203=Calculator!$G$6,"",IF(I203&lt;=Calculator!$J$7-Calculator!$J$5,Calculator!$J$9,"")),IF(I203&lt;=Calculator!$J$7-Calculator!$J$4,Calculator!$J$9,"")),IF(I203&lt;=Calculator!$J$7-Calculator!$J$3,Calculator!$J$9,"")),"")</f>
        <v/>
      </c>
    </row>
    <row r="204" spans="4:12">
      <c r="D204" t="s">
        <v>146</v>
      </c>
      <c r="E204" s="60"/>
      <c r="H204" s="65">
        <v>10.4</v>
      </c>
      <c r="J204" s="8" t="str">
        <f>IF(E204=Calculator!$G$4,IF(F204=Calculator!$G$4,IF(G204=Calculator!$G$4,IF(H204=Calculator!$G$6,"",IF(I204&lt;=Calculator!$J$7-Calculator!$J$5,Calculator!$J$9,"")),IF(I204&lt;=Calculator!$J$7-Calculator!$J$4,Calculator!$J$9,"")),IF(I204&lt;=Calculator!$J$7-Calculator!$J$3,Calculator!$J$9,"")),"")</f>
        <v/>
      </c>
    </row>
    <row r="205" spans="4:12">
      <c r="D205" t="s">
        <v>146</v>
      </c>
      <c r="E205" s="60"/>
      <c r="H205" s="65">
        <v>1.04</v>
      </c>
      <c r="J205" s="8" t="str">
        <f>IF(E205=Calculator!$G$4,IF(F205=Calculator!$G$4,IF(G205=Calculator!$G$4,IF(H205=Calculator!$G$6,"",IF(I205&lt;=Calculator!$J$7-Calculator!$J$5,Calculator!$J$9,"")),IF(I205&lt;=Calculator!$J$7-Calculator!$J$4,Calculator!$J$9,"")),IF(I205&lt;=Calculator!$J$7-Calculator!$J$3,Calculator!$J$9,"")),"")</f>
        <v/>
      </c>
    </row>
    <row r="206" spans="4:12">
      <c r="D206" t="s">
        <v>146</v>
      </c>
      <c r="E206" s="60"/>
      <c r="H206" s="65">
        <v>5.2</v>
      </c>
      <c r="J206" s="8" t="str">
        <f>IF(E206=Calculator!$G$4,IF(F206=Calculator!$G$4,IF(G206=Calculator!$G$4,IF(H206=Calculator!$G$6,"",IF(I206&lt;=Calculator!$J$7-Calculator!$J$5,Calculator!$J$9,"")),IF(I206&lt;=Calculator!$J$7-Calculator!$J$4,Calculator!$J$9,"")),IF(I206&lt;=Calculator!$J$7-Calculator!$J$3,Calculator!$J$9,"")),"")</f>
        <v/>
      </c>
    </row>
    <row r="207" spans="4:12">
      <c r="D207" t="s">
        <v>146</v>
      </c>
      <c r="E207" s="60"/>
      <c r="H207" s="65">
        <v>5.2</v>
      </c>
      <c r="J207" s="8" t="str">
        <f>IF(E207=Calculator!$G$4,IF(F207=Calculator!$G$4,IF(G207=Calculator!$G$4,IF(H207=Calculator!$G$6,"",IF(I207&lt;=Calculator!$J$7-Calculator!$J$5,Calculator!$J$9,"")),IF(I207&lt;=Calculator!$J$7-Calculator!$J$4,Calculator!$J$9,"")),IF(I207&lt;=Calculator!$J$7-Calculator!$J$3,Calculator!$J$9,"")),"")</f>
        <v/>
      </c>
    </row>
    <row r="208" spans="4:12">
      <c r="D208" t="s">
        <v>146</v>
      </c>
      <c r="E208" s="60"/>
      <c r="H208" s="65">
        <f>2.08+5.2</f>
        <v>7.28</v>
      </c>
      <c r="J208" s="8" t="str">
        <f>IF(E208=Calculator!$G$4,IF(F208=Calculator!$G$4,IF(G208=Calculator!$G$4,IF(H208=Calculator!$G$6,"",IF(I208&lt;=Calculator!$J$7-Calculator!$J$5,Calculator!$J$9,"")),IF(I208&lt;=Calculator!$J$7-Calculator!$J$4,Calculator!$J$9,"")),IF(I208&lt;=Calculator!$J$7-Calculator!$J$3,Calculator!$J$9,"")),"")</f>
        <v/>
      </c>
    </row>
    <row r="209" spans="1:18">
      <c r="D209" t="s">
        <v>146</v>
      </c>
      <c r="E209" s="61"/>
      <c r="H209" s="66">
        <v>5.2</v>
      </c>
      <c r="J209" s="8" t="str">
        <f>IF(E209=Calculator!$G$4,IF(F209=Calculator!$G$4,IF(G209=Calculator!$G$4,IF(H209=Calculator!$G$6,"",IF(I209&lt;=Calculator!$J$7-Calculator!$J$5,Calculator!$J$9,"")),IF(I209&lt;=Calculator!$J$7-Calculator!$J$4,Calculator!$J$9,"")),IF(I209&lt;=Calculator!$J$7-Calculator!$J$3,Calculator!$J$9,"")),"")</f>
        <v/>
      </c>
    </row>
    <row r="210" spans="1:18">
      <c r="B210" s="28" t="s">
        <v>147</v>
      </c>
      <c r="D210" t="s">
        <v>146</v>
      </c>
      <c r="E210" s="60"/>
      <c r="H210" s="65">
        <v>5.2</v>
      </c>
      <c r="J210" s="8" t="str">
        <f>IF(E210=Calculator!$G$4,IF(F210=Calculator!$G$4,IF(G210=Calculator!$G$4,IF(H210=Calculator!$G$6,"",IF(I210&lt;=Calculator!$J$7-Calculator!$J$5,Calculator!$J$9,"")),IF(I210&lt;=Calculator!$J$7-Calculator!$J$4,Calculator!$J$9,"")),IF(I210&lt;=Calculator!$J$7-Calculator!$J$3,Calculator!$J$9,"")),"")</f>
        <v/>
      </c>
    </row>
    <row r="211" spans="1:18">
      <c r="B211" s="28" t="s">
        <v>147</v>
      </c>
      <c r="D211" t="s">
        <v>146</v>
      </c>
      <c r="E211" s="60"/>
      <c r="H211" s="65">
        <v>5.2</v>
      </c>
      <c r="J211" s="8" t="str">
        <f>IF(E211=Calculator!$G$4,IF(F211=Calculator!$G$4,IF(G211=Calculator!$G$4,IF(H211=Calculator!$G$6,"",IF(I211&lt;=Calculator!$J$7-Calculator!$J$5,Calculator!$J$9,"")),IF(I211&lt;=Calculator!$J$7-Calculator!$J$4,Calculator!$J$9,"")),IF(I211&lt;=Calculator!$J$7-Calculator!$J$3,Calculator!$J$9,"")),"")</f>
        <v/>
      </c>
    </row>
    <row r="212" spans="1:18">
      <c r="E212" s="60"/>
      <c r="H212" s="65"/>
      <c r="J212" s="8" t="str">
        <f>IF(E212=Calculator!$G$4,IF(F212=Calculator!$G$4,IF(G212=Calculator!$G$4,IF(H212=Calculator!$G$6,"",IF(I212&lt;=Calculator!$J$7-Calculator!$J$5,Calculator!$J$9,"")),IF(I212&lt;=Calculator!$J$7-Calculator!$J$4,Calculator!$J$9,"")),IF(I212&lt;=Calculator!$J$7-Calculator!$J$3,Calculator!$J$9,"")),"")</f>
        <v/>
      </c>
    </row>
    <row r="213" spans="1:18" s="10" customFormat="1">
      <c r="A213" s="34"/>
      <c r="B213" s="29"/>
      <c r="C213" s="29"/>
      <c r="D213" s="10" t="s">
        <v>148</v>
      </c>
      <c r="E213" s="63"/>
      <c r="F213" s="11"/>
      <c r="G213" s="71"/>
      <c r="H213" s="67">
        <f>SUM(H192:H212)</f>
        <v>150.19999999999999</v>
      </c>
      <c r="I213" s="53"/>
      <c r="J213" s="12" t="str">
        <f>IF(E213=Calculator!$G$4,IF(F213=Calculator!$G$4,IF(G213=Calculator!$G$4,IF(H213=Calculator!$G$6,"",IF(I213&lt;=Calculator!$J$7-Calculator!$J$5,Calculator!$J$9,"")),IF(I213&lt;=Calculator!$J$7-Calculator!$J$4,Calculator!$J$9,"")),IF(I213&lt;=Calculator!$J$7-Calculator!$J$3,Calculator!$J$9,"")),"")</f>
        <v/>
      </c>
      <c r="K213" s="12"/>
      <c r="L213" s="13"/>
      <c r="M213" s="46"/>
      <c r="N213" s="11"/>
      <c r="O213" s="46"/>
      <c r="P213" s="11"/>
      <c r="R213" s="58"/>
    </row>
    <row r="214" spans="1:18">
      <c r="D214" t="s">
        <v>149</v>
      </c>
      <c r="E214" s="60"/>
      <c r="H214" s="65">
        <v>3.12</v>
      </c>
      <c r="J214" s="8" t="str">
        <f>IF(E214=Calculator!$G$4,IF(F214=Calculator!$G$4,IF(G214=Calculator!$G$4,IF(H214=Calculator!$G$6,"",IF(I214&lt;=Calculator!$J$7-Calculator!$J$5,Calculator!$J$9,"")),IF(I214&lt;=Calculator!$J$7-Calculator!$J$4,Calculator!$J$9,"")),IF(I214&lt;=Calculator!$J$7-Calculator!$J$3,Calculator!$J$9,"")),"")</f>
        <v/>
      </c>
    </row>
    <row r="215" spans="1:18">
      <c r="D215" t="s">
        <v>149</v>
      </c>
      <c r="E215" s="60"/>
      <c r="H215" s="65">
        <v>26</v>
      </c>
      <c r="J215" s="8" t="str">
        <f>IF(E215=Calculator!$G$4,IF(F215=Calculator!$G$4,IF(G215=Calculator!$G$4,IF(H215=Calculator!$G$6,"",IF(I215&lt;=Calculator!$J$7-Calculator!$J$5,Calculator!$J$9,"")),IF(I215&lt;=Calculator!$J$7-Calculator!$J$4,Calculator!$J$9,"")),IF(I215&lt;=Calculator!$J$7-Calculator!$J$3,Calculator!$J$9,"")),"")</f>
        <v/>
      </c>
    </row>
    <row r="216" spans="1:18">
      <c r="D216" t="s">
        <v>149</v>
      </c>
      <c r="E216" s="60"/>
      <c r="H216" s="65">
        <v>5</v>
      </c>
      <c r="J216" s="8" t="str">
        <f>IF(E216=Calculator!$G$4,IF(F216=Calculator!$G$4,IF(G216=Calculator!$G$4,IF(H216=Calculator!$G$6,"",IF(I216&lt;=Calculator!$J$7-Calculator!$J$5,Calculator!$J$9,"")),IF(I216&lt;=Calculator!$J$7-Calculator!$J$4,Calculator!$J$9,"")),IF(I216&lt;=Calculator!$J$7-Calculator!$J$3,Calculator!$J$9,"")),"")</f>
        <v/>
      </c>
    </row>
    <row r="217" spans="1:18">
      <c r="D217" t="s">
        <v>149</v>
      </c>
      <c r="E217" s="60"/>
      <c r="H217" s="65">
        <v>5.2</v>
      </c>
      <c r="J217" s="8" t="str">
        <f>IF(E217=Calculator!$G$4,IF(F217=Calculator!$G$4,IF(G217=Calculator!$G$4,IF(H217=Calculator!$G$6,"",IF(I217&lt;=Calculator!$J$7-Calculator!$J$5,Calculator!$J$9,"")),IF(I217&lt;=Calculator!$J$7-Calculator!$J$4,Calculator!$J$9,"")),IF(I217&lt;=Calculator!$J$7-Calculator!$J$3,Calculator!$J$9,"")),"")</f>
        <v/>
      </c>
    </row>
    <row r="218" spans="1:18">
      <c r="D218" t="s">
        <v>149</v>
      </c>
      <c r="E218" s="60"/>
      <c r="H218" s="65">
        <v>5.2</v>
      </c>
      <c r="J218" s="8" t="str">
        <f>IF(E218=Calculator!$G$4,IF(F218=Calculator!$G$4,IF(G218=Calculator!$G$4,IF(H218=Calculator!$G$6,"",IF(I218&lt;=Calculator!$J$7-Calculator!$J$5,Calculator!$J$9,"")),IF(I218&lt;=Calculator!$J$7-Calculator!$J$4,Calculator!$J$9,"")),IF(I218&lt;=Calculator!$J$7-Calculator!$J$3,Calculator!$J$9,"")),"")</f>
        <v/>
      </c>
    </row>
    <row r="219" spans="1:18">
      <c r="D219" t="s">
        <v>149</v>
      </c>
      <c r="E219" s="60"/>
      <c r="H219" s="65">
        <v>5.2</v>
      </c>
      <c r="J219" s="8" t="str">
        <f>IF(E219=Calculator!$G$4,IF(F219=Calculator!$G$4,IF(G219=Calculator!$G$4,IF(H219=Calculator!$G$6,"",IF(I219&lt;=Calculator!$J$7-Calculator!$J$5,Calculator!$J$9,"")),IF(I219&lt;=Calculator!$J$7-Calculator!$J$4,Calculator!$J$9,"")),IF(I219&lt;=Calculator!$J$7-Calculator!$J$3,Calculator!$J$9,"")),"")</f>
        <v/>
      </c>
    </row>
    <row r="220" spans="1:18">
      <c r="E220" s="60"/>
      <c r="H220" s="65"/>
      <c r="J220" s="8" t="str">
        <f>IF(E220=Calculator!$G$4,IF(F220=Calculator!$G$4,IF(G220=Calculator!$G$4,IF(H220=Calculator!$G$6,"",IF(I220&lt;=Calculator!$J$7-Calculator!$J$5,Calculator!$J$9,"")),IF(I220&lt;=Calculator!$J$7-Calculator!$J$4,Calculator!$J$9,"")),IF(I220&lt;=Calculator!$J$7-Calculator!$J$3,Calculator!$J$9,"")),"")</f>
        <v/>
      </c>
    </row>
    <row r="221" spans="1:18">
      <c r="E221" s="60"/>
      <c r="H221" s="65"/>
      <c r="J221" s="8" t="str">
        <f>IF(E221=Calculator!$G$4,IF(F221=Calculator!$G$4,IF(G221=Calculator!$G$4,IF(H221=Calculator!$G$6,"",IF(I221&lt;=Calculator!$J$7-Calculator!$J$5,Calculator!$J$9,"")),IF(I221&lt;=Calculator!$J$7-Calculator!$J$4,Calculator!$J$9,"")),IF(I221&lt;=Calculator!$J$7-Calculator!$J$3,Calculator!$J$9,"")),"")</f>
        <v/>
      </c>
    </row>
    <row r="222" spans="1:18" s="10" customFormat="1">
      <c r="A222" s="34"/>
      <c r="B222" s="29"/>
      <c r="C222" s="29"/>
      <c r="D222" s="10" t="s">
        <v>148</v>
      </c>
      <c r="E222" s="63"/>
      <c r="F222" s="11"/>
      <c r="G222" s="71"/>
      <c r="H222" s="68">
        <f>SUM(H214:H221)</f>
        <v>49.720000000000013</v>
      </c>
      <c r="I222" s="53">
        <v>44265</v>
      </c>
      <c r="J222" s="12" t="str">
        <f>IF(E222=Calculator!$G$4,IF(F222=Calculator!$G$4,IF(G222=Calculator!$G$4,IF(H222=Calculator!$G$6,"",IF(I222&lt;=Calculator!$J$7-Calculator!$J$5,Calculator!$J$9,"")),IF(I222&lt;=Calculator!$J$7-Calculator!$J$4,Calculator!$J$9,"")),IF(I222&lt;=Calculator!$J$7-Calculator!$J$3,Calculator!$J$9,"")),"")</f>
        <v/>
      </c>
      <c r="K222" s="12"/>
      <c r="L222" s="13"/>
      <c r="M222" s="46"/>
      <c r="N222" s="11"/>
      <c r="O222" s="46"/>
      <c r="P222" s="11"/>
      <c r="R222" s="58"/>
    </row>
    <row r="223" spans="1:18">
      <c r="D223" t="s">
        <v>150</v>
      </c>
      <c r="E223" s="60"/>
      <c r="H223" s="65">
        <v>26</v>
      </c>
      <c r="J223" s="8" t="str">
        <f>IF(E223=Calculator!$G$4,IF(F223=Calculator!$G$4,IF(G223=Calculator!$G$4,IF(H223=Calculator!$G$6,"",IF(I223&lt;=Calculator!$J$7-Calculator!$J$5,Calculator!$J$9,"")),IF(I223&lt;=Calculator!$J$7-Calculator!$J$4,Calculator!$J$9,"")),IF(I223&lt;=Calculator!$J$7-Calculator!$J$3,Calculator!$J$9,"")),"")</f>
        <v/>
      </c>
    </row>
    <row r="224" spans="1:18">
      <c r="D224" t="s">
        <v>150</v>
      </c>
      <c r="E224" s="60"/>
      <c r="H224" s="65">
        <v>20.8</v>
      </c>
      <c r="J224" s="8" t="str">
        <f>IF(E224=Calculator!$G$4,IF(F224=Calculator!$G$4,IF(G224=Calculator!$G$4,IF(H224=Calculator!$G$6,"",IF(I224&lt;=Calculator!$J$7-Calculator!$J$5,Calculator!$J$9,"")),IF(I224&lt;=Calculator!$J$7-Calculator!$J$4,Calculator!$J$9,"")),IF(I224&lt;=Calculator!$J$7-Calculator!$J$3,Calculator!$J$9,"")),"")</f>
        <v/>
      </c>
    </row>
    <row r="225" spans="1:18">
      <c r="D225" t="s">
        <v>150</v>
      </c>
      <c r="E225" s="60"/>
      <c r="H225" s="65">
        <v>41.84</v>
      </c>
      <c r="J225" s="8" t="str">
        <f>IF(E225=Calculator!$G$4,IF(F225=Calculator!$G$4,IF(G225=Calculator!$G$4,IF(H225=Calculator!$G$6,"",IF(I225&lt;=Calculator!$J$7-Calculator!$J$5,Calculator!$J$9,"")),IF(I225&lt;=Calculator!$J$7-Calculator!$J$4,Calculator!$J$9,"")),IF(I225&lt;=Calculator!$J$7-Calculator!$J$3,Calculator!$J$9,"")),"")</f>
        <v/>
      </c>
    </row>
    <row r="226" spans="1:18">
      <c r="E226" s="60"/>
      <c r="H226" s="65"/>
      <c r="J226" s="8" t="str">
        <f>IF(E226=Calculator!$G$4,IF(F226=Calculator!$G$4,IF(G226=Calculator!$G$4,IF(H226=Calculator!$G$6,"",IF(I226&lt;=Calculator!$J$7-Calculator!$J$5,Calculator!$J$9,"")),IF(I226&lt;=Calculator!$J$7-Calculator!$J$4,Calculator!$J$9,"")),IF(I226&lt;=Calculator!$J$7-Calculator!$J$3,Calculator!$J$9,"")),"")</f>
        <v/>
      </c>
    </row>
    <row r="227" spans="1:18">
      <c r="E227" s="60"/>
      <c r="H227" s="65"/>
      <c r="J227" s="8" t="str">
        <f>IF(E227=Calculator!$G$4,IF(F227=Calculator!$G$4,IF(G227=Calculator!$G$4,IF(H227=Calculator!$G$6,"",IF(I227&lt;=Calculator!$J$7-Calculator!$J$5,Calculator!$J$9,"")),IF(I227&lt;=Calculator!$J$7-Calculator!$J$4,Calculator!$J$9,"")),IF(I227&lt;=Calculator!$J$7-Calculator!$J$3,Calculator!$J$9,"")),"")</f>
        <v/>
      </c>
    </row>
    <row r="228" spans="1:18">
      <c r="D228" t="s">
        <v>148</v>
      </c>
      <c r="E228" s="61"/>
      <c r="G228" s="71"/>
      <c r="H228" s="69">
        <f>SUM(H223:H227)</f>
        <v>88.64</v>
      </c>
      <c r="I228" s="51">
        <v>44265</v>
      </c>
      <c r="J228" s="12" t="str">
        <f>IF(E228=Calculator!$G$4,IF(F228=Calculator!$G$4,IF(G228=Calculator!$G$4,IF(H228=Calculator!$G$6,"",IF(I228&lt;=Calculator!$J$7-Calculator!$J$5,Calculator!$J$9,"")),IF(I228&lt;=Calculator!$J$7-Calculator!$J$4,Calculator!$J$9,"")),IF(I228&lt;=Calculator!$J$7-Calculator!$J$3,Calculator!$J$9,"")),"")</f>
        <v/>
      </c>
    </row>
    <row r="229" spans="1:18" s="14" customFormat="1">
      <c r="A229" s="34"/>
      <c r="B229" s="31"/>
      <c r="C229" s="31"/>
      <c r="D229" s="14" t="s">
        <v>151</v>
      </c>
      <c r="E229" s="62"/>
      <c r="F229" s="15"/>
      <c r="G229" s="4"/>
      <c r="H229" s="70">
        <v>10.4</v>
      </c>
      <c r="I229" s="54"/>
      <c r="J229" s="8" t="str">
        <f>IF(E229=Calculator!$G$4,IF(F229=Calculator!$G$4,IF(G229=Calculator!$G$4,IF(H229=Calculator!$G$6,"",IF(I229&lt;=Calculator!$J$7-Calculator!$J$5,Calculator!$J$9,"")),IF(I229&lt;=Calculator!$J$7-Calculator!$J$4,Calculator!$J$9,"")),IF(I229&lt;=Calculator!$J$7-Calculator!$J$3,Calculator!$J$9,"")),"")</f>
        <v/>
      </c>
      <c r="K229" s="16"/>
      <c r="L229" s="17"/>
      <c r="M229" s="47"/>
      <c r="N229" s="15"/>
      <c r="O229" s="47"/>
      <c r="P229" s="15"/>
      <c r="R229" s="36"/>
    </row>
    <row r="230" spans="1:18">
      <c r="D230" t="s">
        <v>151</v>
      </c>
      <c r="E230" s="60"/>
      <c r="H230" s="65">
        <v>5.2</v>
      </c>
      <c r="J230" s="8" t="str">
        <f>IF(E230=Calculator!$G$4,IF(F230=Calculator!$G$4,IF(G230=Calculator!$G$4,IF(H230=Calculator!$G$6,"",IF(I230&lt;=Calculator!$J$7-Calculator!$J$5,Calculator!$J$9,"")),IF(I230&lt;=Calculator!$J$7-Calculator!$J$4,Calculator!$J$9,"")),IF(I230&lt;=Calculator!$J$7-Calculator!$J$3,Calculator!$J$9,"")),"")</f>
        <v/>
      </c>
    </row>
    <row r="231" spans="1:18">
      <c r="E231" s="60"/>
      <c r="H231" s="65"/>
      <c r="J231" s="8" t="str">
        <f>IF(E231=Calculator!$G$4,IF(F231=Calculator!$G$4,IF(G231=Calculator!$G$4,IF(H231=Calculator!$G$6,"",IF(I231&lt;=Calculator!$J$7-Calculator!$J$5,Calculator!$J$9,"")),IF(I231&lt;=Calculator!$J$7-Calculator!$J$4,Calculator!$J$9,"")),IF(I231&lt;=Calculator!$J$7-Calculator!$J$3,Calculator!$J$9,"")),"")</f>
        <v/>
      </c>
    </row>
    <row r="232" spans="1:18">
      <c r="E232" s="60"/>
      <c r="H232" s="65"/>
      <c r="J232" s="8" t="str">
        <f>IF(E232=Calculator!$G$4,IF(F232=Calculator!$G$4,IF(G232=Calculator!$G$4,IF(H232=Calculator!$G$6,"",IF(I232&lt;=Calculator!$J$7-Calculator!$J$5,Calculator!$J$9,"")),IF(I232&lt;=Calculator!$J$7-Calculator!$J$4,Calculator!$J$9,"")),IF(I232&lt;=Calculator!$J$7-Calculator!$J$3,Calculator!$J$9,"")),"")</f>
        <v/>
      </c>
    </row>
    <row r="233" spans="1:18">
      <c r="D233" t="s">
        <v>148</v>
      </c>
      <c r="E233" s="61"/>
      <c r="G233" s="71"/>
      <c r="H233" s="69">
        <f>SUM(H229:H232)</f>
        <v>15.600000000000001</v>
      </c>
      <c r="J233" s="12" t="str">
        <f>IF(E233=Calculator!$G$4,IF(F233=Calculator!$G$4,IF(G233=Calculator!$G$4,IF(H233=Calculator!$G$6,"",IF(I233&lt;=Calculator!$J$7-Calculator!$J$5,Calculator!$J$9,"")),IF(I233&lt;=Calculator!$J$7-Calculator!$J$4,Calculator!$J$9,"")),IF(I233&lt;=Calculator!$J$7-Calculator!$J$3,Calculator!$J$9,"")),"")</f>
        <v/>
      </c>
    </row>
    <row r="234" spans="1:18" s="14" customFormat="1">
      <c r="A234" s="34"/>
      <c r="B234" s="31"/>
      <c r="C234" s="31"/>
      <c r="D234" s="14" t="s">
        <v>152</v>
      </c>
      <c r="E234" s="62"/>
      <c r="F234" s="15"/>
      <c r="G234" s="4"/>
      <c r="H234" s="70">
        <v>5.2</v>
      </c>
      <c r="I234" s="54"/>
      <c r="J234" s="8" t="str">
        <f>IF(E234=Calculator!$G$4,IF(F234=Calculator!$G$4,IF(G234=Calculator!$G$4,IF(H234=Calculator!$G$6,"",IF(I234&lt;=Calculator!$J$7-Calculator!$J$5,Calculator!$J$9,"")),IF(I234&lt;=Calculator!$J$7-Calculator!$J$4,Calculator!$J$9,"")),IF(I234&lt;=Calculator!$J$7-Calculator!$J$3,Calculator!$J$9,"")),"")</f>
        <v/>
      </c>
      <c r="K234" s="16"/>
      <c r="L234" s="17"/>
      <c r="M234" s="47"/>
      <c r="N234" s="15"/>
      <c r="O234" s="47"/>
      <c r="P234" s="15"/>
      <c r="R234" s="36"/>
    </row>
    <row r="235" spans="1:18">
      <c r="D235" t="s">
        <v>152</v>
      </c>
      <c r="E235" s="60"/>
      <c r="H235" s="65">
        <v>7.28</v>
      </c>
      <c r="J235" s="8" t="str">
        <f>IF(E235=Calculator!$G$4,IF(F235=Calculator!$G$4,IF(G235=Calculator!$G$4,IF(H235=Calculator!$G$6,"",IF(I235&lt;=Calculator!$J$7-Calculator!$J$5,Calculator!$J$9,"")),IF(I235&lt;=Calculator!$J$7-Calculator!$J$4,Calculator!$J$9,"")),IF(I235&lt;=Calculator!$J$7-Calculator!$J$3,Calculator!$J$9,"")),"")</f>
        <v/>
      </c>
    </row>
    <row r="236" spans="1:18">
      <c r="D236" t="s">
        <v>152</v>
      </c>
      <c r="E236" s="60"/>
      <c r="H236" s="65">
        <v>5.2</v>
      </c>
      <c r="J236" s="8" t="str">
        <f>IF(E236=Calculator!$G$4,IF(F236=Calculator!$G$4,IF(G236=Calculator!$G$4,IF(H236=Calculator!$G$6,"",IF(I236&lt;=Calculator!$J$7-Calculator!$J$5,Calculator!$J$9,"")),IF(I236&lt;=Calculator!$J$7-Calculator!$J$4,Calculator!$J$9,"")),IF(I236&lt;=Calculator!$J$7-Calculator!$J$3,Calculator!$J$9,"")),"")</f>
        <v/>
      </c>
    </row>
    <row r="237" spans="1:18">
      <c r="D237" t="s">
        <v>152</v>
      </c>
      <c r="E237" s="60"/>
      <c r="H237" s="65">
        <v>5.2</v>
      </c>
      <c r="J237" s="8" t="str">
        <f>IF(E237=Calculator!$G$4,IF(F237=Calculator!$G$4,IF(G237=Calculator!$G$4,IF(H237=Calculator!$G$6,"",IF(I237&lt;=Calculator!$J$7-Calculator!$J$5,Calculator!$J$9,"")),IF(I237&lt;=Calculator!$J$7-Calculator!$J$4,Calculator!$J$9,"")),IF(I237&lt;=Calculator!$J$7-Calculator!$J$3,Calculator!$J$9,"")),"")</f>
        <v/>
      </c>
    </row>
    <row r="238" spans="1:18">
      <c r="D238" t="s">
        <v>152</v>
      </c>
      <c r="E238" s="60"/>
      <c r="H238" s="65">
        <v>5.2</v>
      </c>
      <c r="J238" s="8" t="str">
        <f>IF(E238=Calculator!$G$4,IF(F238=Calculator!$G$4,IF(G238=Calculator!$G$4,IF(H238=Calculator!$G$6,"",IF(I238&lt;=Calculator!$J$7-Calculator!$J$5,Calculator!$J$9,"")),IF(I238&lt;=Calculator!$J$7-Calculator!$J$4,Calculator!$J$9,"")),IF(I238&lt;=Calculator!$J$7-Calculator!$J$3,Calculator!$J$9,"")),"")</f>
        <v/>
      </c>
    </row>
    <row r="239" spans="1:18">
      <c r="D239" t="s">
        <v>152</v>
      </c>
      <c r="E239" s="60"/>
      <c r="H239" s="65">
        <v>5.2</v>
      </c>
      <c r="J239" s="8" t="str">
        <f>IF(E239=Calculator!$G$4,IF(F239=Calculator!$G$4,IF(G239=Calculator!$G$4,IF(H239=Calculator!$G$6,"",IF(I239&lt;=Calculator!$J$7-Calculator!$J$5,Calculator!$J$9,"")),IF(I239&lt;=Calculator!$J$7-Calculator!$J$4,Calculator!$J$9,"")),IF(I239&lt;=Calculator!$J$7-Calculator!$J$3,Calculator!$J$9,"")),"")</f>
        <v/>
      </c>
    </row>
    <row r="240" spans="1:18">
      <c r="D240" t="s">
        <v>152</v>
      </c>
      <c r="E240" s="60"/>
      <c r="H240" s="65">
        <v>4.16</v>
      </c>
      <c r="J240" s="8" t="str">
        <f>IF(E240=Calculator!$G$4,IF(F240=Calculator!$G$4,IF(G240=Calculator!$G$4,IF(H240=Calculator!$G$6,"",IF(I240&lt;=Calculator!$J$7-Calculator!$J$5,Calculator!$J$9,"")),IF(I240&lt;=Calculator!$J$7-Calculator!$J$4,Calculator!$J$9,"")),IF(I240&lt;=Calculator!$J$7-Calculator!$J$3,Calculator!$J$9,"")),"")</f>
        <v/>
      </c>
    </row>
    <row r="241" spans="1:18">
      <c r="D241" t="s">
        <v>152</v>
      </c>
      <c r="E241" s="60"/>
      <c r="H241" s="65">
        <v>3.12</v>
      </c>
      <c r="J241" s="8" t="str">
        <f>IF(E241=Calculator!$G$4,IF(F241=Calculator!$G$4,IF(G241=Calculator!$G$4,IF(H241=Calculator!$G$6,"",IF(I241&lt;=Calculator!$J$7-Calculator!$J$5,Calculator!$J$9,"")),IF(I241&lt;=Calculator!$J$7-Calculator!$J$4,Calculator!$J$9,"")),IF(I241&lt;=Calculator!$J$7-Calculator!$J$3,Calculator!$J$9,"")),"")</f>
        <v/>
      </c>
    </row>
    <row r="242" spans="1:18">
      <c r="D242" t="s">
        <v>152</v>
      </c>
      <c r="E242" s="60"/>
      <c r="H242" s="65">
        <v>5</v>
      </c>
      <c r="J242" s="8" t="str">
        <f>IF(E242=Calculator!$G$4,IF(F242=Calculator!$G$4,IF(G242=Calculator!$G$4,IF(H242=Calculator!$G$6,"",IF(I242&lt;=Calculator!$J$7-Calculator!$J$5,Calculator!$J$9,"")),IF(I242&lt;=Calculator!$J$7-Calculator!$J$4,Calculator!$J$9,"")),IF(I242&lt;=Calculator!$J$7-Calculator!$J$3,Calculator!$J$9,"")),"")</f>
        <v/>
      </c>
    </row>
    <row r="243" spans="1:18">
      <c r="D243" t="s">
        <v>152</v>
      </c>
      <c r="E243" s="60"/>
      <c r="H243" s="65">
        <v>1.04</v>
      </c>
      <c r="J243" s="8" t="str">
        <f>IF(E243=Calculator!$G$4,IF(F243=Calculator!$G$4,IF(G243=Calculator!$G$4,IF(H243=Calculator!$G$6,"",IF(I243&lt;=Calculator!$J$7-Calculator!$J$5,Calculator!$J$9,"")),IF(I243&lt;=Calculator!$J$7-Calculator!$J$4,Calculator!$J$9,"")),IF(I243&lt;=Calculator!$J$7-Calculator!$J$3,Calculator!$J$9,"")),"")</f>
        <v/>
      </c>
    </row>
    <row r="244" spans="1:18">
      <c r="E244" s="60"/>
      <c r="H244" s="65"/>
      <c r="J244" s="8" t="str">
        <f>IF(E244=Calculator!$G$4,IF(F244=Calculator!$G$4,IF(G244=Calculator!$G$4,IF(H244=Calculator!$G$6,"",IF(I244&lt;=Calculator!$J$7-Calculator!$J$5,Calculator!$J$9,"")),IF(I244&lt;=Calculator!$J$7-Calculator!$J$4,Calculator!$J$9,"")),IF(I244&lt;=Calculator!$J$7-Calculator!$J$3,Calculator!$J$9,"")),"")</f>
        <v/>
      </c>
    </row>
    <row r="245" spans="1:18">
      <c r="D245" s="10" t="s">
        <v>148</v>
      </c>
      <c r="E245" s="61"/>
      <c r="G245" s="71"/>
      <c r="H245" s="69">
        <f>SUM(H234:H244)</f>
        <v>46.599999999999994</v>
      </c>
      <c r="I245" s="51">
        <v>44265</v>
      </c>
      <c r="J245" s="12" t="str">
        <f>IF(E245=Calculator!$G$4,IF(F245=Calculator!$G$4,IF(G245=Calculator!$G$4,IF(H245=Calculator!$G$6,"",IF(I245&lt;=Calculator!$J$7-Calculator!$J$5,Calculator!$J$9,"")),IF(I245&lt;=Calculator!$J$7-Calculator!$J$4,Calculator!$J$9,"")),IF(I245&lt;=Calculator!$J$7-Calculator!$J$3,Calculator!$J$9,"")),"")</f>
        <v/>
      </c>
    </row>
    <row r="246" spans="1:18" s="14" customFormat="1">
      <c r="A246" s="34"/>
      <c r="B246" s="31" t="s">
        <v>153</v>
      </c>
      <c r="C246" s="31"/>
      <c r="D246" t="s">
        <v>154</v>
      </c>
      <c r="E246" s="62"/>
      <c r="F246" s="15"/>
      <c r="G246" s="4"/>
      <c r="H246" s="70">
        <v>5.2</v>
      </c>
      <c r="I246" s="54"/>
      <c r="J246" s="8" t="str">
        <f>IF(E246=Calculator!$G$4,IF(F246=Calculator!$G$4,IF(G246=Calculator!$G$4,IF(H246=Calculator!$G$6,"",IF(I246&lt;=Calculator!$J$7-Calculator!$J$5,Calculator!$J$9,"")),IF(I246&lt;=Calculator!$J$7-Calculator!$J$4,Calculator!$J$9,"")),IF(I246&lt;=Calculator!$J$7-Calculator!$J$3,Calculator!$J$9,"")),"")</f>
        <v/>
      </c>
      <c r="K246" s="16"/>
      <c r="L246" s="17"/>
      <c r="M246" s="47"/>
      <c r="N246" s="15"/>
      <c r="O246" s="47"/>
      <c r="P246" s="15"/>
      <c r="R246" s="36"/>
    </row>
    <row r="247" spans="1:18">
      <c r="D247" t="s">
        <v>154</v>
      </c>
      <c r="E247" s="60"/>
      <c r="H247" s="65">
        <v>10.4</v>
      </c>
      <c r="J247" s="8" t="str">
        <f>IF(E247=Calculator!$G$4,IF(F247=Calculator!$G$4,IF(G247=Calculator!$G$4,IF(H247=Calculator!$G$6,"",IF(I247&lt;=Calculator!$J$7-Calculator!$J$5,Calculator!$J$9,"")),IF(I247&lt;=Calculator!$J$7-Calculator!$J$4,Calculator!$J$9,"")),IF(I247&lt;=Calculator!$J$7-Calculator!$J$3,Calculator!$J$9,"")),"")</f>
        <v/>
      </c>
    </row>
    <row r="248" spans="1:18">
      <c r="B248" s="28" t="s">
        <v>153</v>
      </c>
      <c r="D248" t="s">
        <v>154</v>
      </c>
      <c r="E248" s="60"/>
      <c r="H248" s="65">
        <v>10</v>
      </c>
      <c r="J248" s="8" t="str">
        <f>IF(E248=Calculator!$G$4,IF(F248=Calculator!$G$4,IF(G248=Calculator!$G$4,IF(H248=Calculator!$G$6,"",IF(I248&lt;=Calculator!$J$7-Calculator!$J$5,Calculator!$J$9,"")),IF(I248&lt;=Calculator!$J$7-Calculator!$J$4,Calculator!$J$9,"")),IF(I248&lt;=Calculator!$J$7-Calculator!$J$3,Calculator!$J$9,"")),"")</f>
        <v/>
      </c>
    </row>
    <row r="249" spans="1:18">
      <c r="D249" t="s">
        <v>154</v>
      </c>
      <c r="E249" s="60"/>
      <c r="H249" s="65">
        <v>10.4</v>
      </c>
      <c r="J249" s="8" t="str">
        <f>IF(E249=Calculator!$G$4,IF(F249=Calculator!$G$4,IF(G249=Calculator!$G$4,IF(H249=Calculator!$G$6,"",IF(I249&lt;=Calculator!$J$7-Calculator!$J$5,Calculator!$J$9,"")),IF(I249&lt;=Calculator!$J$7-Calculator!$J$4,Calculator!$J$9,"")),IF(I249&lt;=Calculator!$J$7-Calculator!$J$3,Calculator!$J$9,"")),"")</f>
        <v/>
      </c>
    </row>
    <row r="250" spans="1:18">
      <c r="D250" t="s">
        <v>154</v>
      </c>
      <c r="E250" s="60"/>
      <c r="H250" s="65">
        <v>2.08</v>
      </c>
      <c r="J250" s="8" t="str">
        <f>IF(E250=Calculator!$G$4,IF(F250=Calculator!$G$4,IF(G250=Calculator!$G$4,IF(H250=Calculator!$G$6,"",IF(I250&lt;=Calculator!$J$7-Calculator!$J$5,Calculator!$J$9,"")),IF(I250&lt;=Calculator!$J$7-Calculator!$J$4,Calculator!$J$9,"")),IF(I250&lt;=Calculator!$J$7-Calculator!$J$3,Calculator!$J$9,"")),"")</f>
        <v/>
      </c>
    </row>
    <row r="251" spans="1:18">
      <c r="D251" t="s">
        <v>154</v>
      </c>
      <c r="E251" s="60"/>
      <c r="H251" s="65">
        <v>5.2</v>
      </c>
      <c r="J251" s="8" t="str">
        <f>IF(E251=Calculator!$G$4,IF(F251=Calculator!$G$4,IF(G251=Calculator!$G$4,IF(H251=Calculator!$G$6,"",IF(I251&lt;=Calculator!$J$7-Calculator!$J$5,Calculator!$J$9,"")),IF(I251&lt;=Calculator!$J$7-Calculator!$J$4,Calculator!$J$9,"")),IF(I251&lt;=Calculator!$J$7-Calculator!$J$3,Calculator!$J$9,"")),"")</f>
        <v/>
      </c>
    </row>
    <row r="252" spans="1:18">
      <c r="D252" t="s">
        <v>154</v>
      </c>
      <c r="E252" s="60"/>
      <c r="H252" s="65">
        <v>94.64</v>
      </c>
      <c r="J252" s="8" t="str">
        <f>IF(E252=Calculator!$G$4,IF(F252=Calculator!$G$4,IF(G252=Calculator!$G$4,IF(H252=Calculator!$G$6,"",IF(I252&lt;=Calculator!$J$7-Calculator!$J$5,Calculator!$J$9,"")),IF(I252&lt;=Calculator!$J$7-Calculator!$J$4,Calculator!$J$9,"")),IF(I252&lt;=Calculator!$J$7-Calculator!$J$3,Calculator!$J$9,"")),"")</f>
        <v/>
      </c>
    </row>
    <row r="253" spans="1:18">
      <c r="E253" s="60"/>
      <c r="H253" s="65"/>
      <c r="J253" s="8" t="str">
        <f>IF(E253=Calculator!$G$4,IF(F253=Calculator!$G$4,IF(G253=Calculator!$G$4,IF(H253=Calculator!$G$6,"",IF(I253&lt;=Calculator!$J$7-Calculator!$J$5,Calculator!$J$9,"")),IF(I253&lt;=Calculator!$J$7-Calculator!$J$4,Calculator!$J$9,"")),IF(I253&lt;=Calculator!$J$7-Calculator!$J$3,Calculator!$J$9,"")),"")</f>
        <v/>
      </c>
    </row>
    <row r="254" spans="1:18">
      <c r="E254" s="60"/>
      <c r="H254" s="65"/>
      <c r="J254" s="8" t="str">
        <f>IF(E254=Calculator!$G$4,IF(F254=Calculator!$G$4,IF(G254=Calculator!$G$4,IF(H254=Calculator!$G$6,"",IF(I254&lt;=Calculator!$J$7-Calculator!$J$5,Calculator!$J$9,"")),IF(I254&lt;=Calculator!$J$7-Calculator!$J$4,Calculator!$J$9,"")),IF(I254&lt;=Calculator!$J$7-Calculator!$J$3,Calculator!$J$9,"")),"")</f>
        <v/>
      </c>
    </row>
    <row r="255" spans="1:18" s="10" customFormat="1">
      <c r="A255" s="34"/>
      <c r="B255" s="29"/>
      <c r="C255" s="29"/>
      <c r="E255" s="63"/>
      <c r="F255" s="11"/>
      <c r="G255" s="71"/>
      <c r="H255" s="68">
        <f>SUM(H246:H254)</f>
        <v>137.92000000000002</v>
      </c>
      <c r="I255" s="53"/>
      <c r="J255" s="12" t="str">
        <f>IF(E255=Calculator!$G$4,IF(F255=Calculator!$G$4,IF(G255=Calculator!$G$4,IF(H255=Calculator!$G$6,"",IF(I255&lt;=Calculator!$J$7-Calculator!$J$5,Calculator!$J$9,"")),IF(I255&lt;=Calculator!$J$7-Calculator!$J$4,Calculator!$J$9,"")),IF(I255&lt;=Calculator!$J$7-Calculator!$J$3,Calculator!$J$9,"")),"")</f>
        <v/>
      </c>
      <c r="K255" s="12"/>
      <c r="L255" s="13"/>
      <c r="M255" s="46"/>
      <c r="N255" s="11"/>
      <c r="O255" s="46"/>
      <c r="P255" s="11"/>
      <c r="R255" s="58"/>
    </row>
    <row r="256" spans="1:18">
      <c r="B256" s="31"/>
      <c r="D256" t="s">
        <v>155</v>
      </c>
      <c r="E256" s="60"/>
      <c r="H256" s="65">
        <v>5.2</v>
      </c>
      <c r="J256" s="8" t="str">
        <f>IF(E256=Calculator!$G$4,IF(F256=Calculator!$G$4,IF(G256=Calculator!$G$4,IF(H256=Calculator!$G$6,"",IF(I256&lt;=Calculator!$J$7-Calculator!$J$5,Calculator!$J$9,"")),IF(I256&lt;=Calculator!$J$7-Calculator!$J$4,Calculator!$J$9,"")),IF(I256&lt;=Calculator!$J$7-Calculator!$J$3,Calculator!$J$9,"")),"")</f>
        <v/>
      </c>
    </row>
    <row r="257" spans="5:10">
      <c r="E257" s="60"/>
      <c r="J257" s="8" t="str">
        <f>IF(E257=Calculator!$G$4,IF(F257=Calculator!$G$4,IF(G257=Calculator!$G$4,IF(H257=Calculator!$G$6,"",IF(I257&lt;=Calculator!$J$7-Calculator!$J$5,Calculator!$J$9,"")),IF(I257&lt;=Calculator!$J$7-Calculator!$J$4,Calculator!$J$9,"")),IF(I257&lt;=Calculator!$J$7-Calculator!$J$3,Calculator!$J$9,"")),"")</f>
        <v/>
      </c>
    </row>
    <row r="258" spans="5:10">
      <c r="E258" s="60"/>
      <c r="J258" s="8" t="str">
        <f>IF(E258=Calculator!$G$4,IF(F258=Calculator!$G$4,IF(G258=Calculator!$G$4,IF(H258=Calculator!$G$6,"",IF(I258&lt;=Calculator!$J$7-Calculator!$J$5,Calculator!$J$9,"")),IF(I258&lt;=Calculator!$J$7-Calculator!$J$4,Calculator!$J$9,"")),IF(I258&lt;=Calculator!$J$7-Calculator!$J$3,Calculator!$J$9,"")),"")</f>
        <v/>
      </c>
    </row>
    <row r="259" spans="5:10">
      <c r="E259" s="60"/>
      <c r="J259" s="8" t="str">
        <f>IF(E259=Calculator!$G$4,IF(F259=Calculator!$G$4,IF(G259=Calculator!$G$4,IF(H259=Calculator!$G$6,"",IF(I259&lt;=Calculator!$J$7-Calculator!$J$5,Calculator!$J$9,"")),IF(I259&lt;=Calculator!$J$7-Calculator!$J$4,Calculator!$J$9,"")),IF(I259&lt;=Calculator!$J$7-Calculator!$J$3,Calculator!$J$9,"")),"")</f>
        <v/>
      </c>
    </row>
    <row r="260" spans="5:10">
      <c r="E260" s="60"/>
      <c r="J260" s="8" t="str">
        <f>IF(E260=Calculator!$G$4,IF(F260=Calculator!$G$4,IF(G260=Calculator!$G$4,IF(H260=Calculator!$G$6,"",IF(I260&lt;=Calculator!$J$7-Calculator!$J$5,Calculator!$J$9,"")),IF(I260&lt;=Calculator!$J$7-Calculator!$J$4,Calculator!$J$9,"")),IF(I260&lt;=Calculator!$J$7-Calculator!$J$3,Calculator!$J$9,"")),"")</f>
        <v/>
      </c>
    </row>
    <row r="261" spans="5:10">
      <c r="E261" s="60"/>
      <c r="J261" s="8" t="str">
        <f>IF(E261=Calculator!$G$4,IF(F261=Calculator!$G$4,IF(G261=Calculator!$G$4,IF(H261=Calculator!$G$6,"",IF(I261&lt;=Calculator!$J$7-Calculator!$J$5,Calculator!$J$9,"")),IF(I261&lt;=Calculator!$J$7-Calculator!$J$4,Calculator!$J$9,"")),IF(I261&lt;=Calculator!$J$7-Calculator!$J$3,Calculator!$J$9,"")),"")</f>
        <v/>
      </c>
    </row>
    <row r="262" spans="5:10">
      <c r="E262" s="60"/>
      <c r="J262" s="8" t="str">
        <f>IF(E262=Calculator!$G$4,IF(F262=Calculator!$G$4,IF(G262=Calculator!$G$4,IF(H262=Calculator!$G$6,"",IF(I262&lt;=Calculator!$J$7-Calculator!$J$5,Calculator!$J$9,"")),IF(I262&lt;=Calculator!$J$7-Calculator!$J$4,Calculator!$J$9,"")),IF(I262&lt;=Calculator!$J$7-Calculator!$J$3,Calculator!$J$9,"")),"")</f>
        <v/>
      </c>
    </row>
    <row r="263" spans="5:10">
      <c r="E263" s="60"/>
      <c r="J263" s="8" t="str">
        <f>IF(E263=Calculator!$G$4,IF(F263=Calculator!$G$4,IF(G263=Calculator!$G$4,IF(H263=Calculator!$G$6,"",IF(I263&lt;=Calculator!$J$7-Calculator!$J$5,Calculator!$J$9,"")),IF(I263&lt;=Calculator!$J$7-Calculator!$J$4,Calculator!$J$9,"")),IF(I263&lt;=Calculator!$J$7-Calculator!$J$3,Calculator!$J$9,"")),"")</f>
        <v/>
      </c>
    </row>
    <row r="264" spans="5:10">
      <c r="E264" s="60"/>
      <c r="J264" s="8" t="str">
        <f>IF(E264=Calculator!$G$4,IF(F264=Calculator!$G$4,IF(G264=Calculator!$G$4,IF(H264=Calculator!$G$6,"",IF(I264&lt;=Calculator!$J$7-Calculator!$J$5,Calculator!$J$9,"")),IF(I264&lt;=Calculator!$J$7-Calculator!$J$4,Calculator!$J$9,"")),IF(I264&lt;=Calculator!$J$7-Calculator!$J$3,Calculator!$J$9,"")),"")</f>
        <v/>
      </c>
    </row>
    <row r="265" spans="5:10">
      <c r="E265" s="60"/>
      <c r="J265" s="8" t="str">
        <f>IF(E265=Calculator!$G$4,IF(F265=Calculator!$G$4,IF(G265=Calculator!$G$4,IF(H265=Calculator!$G$6,"",IF(I265&lt;=Calculator!$J$7-Calculator!$J$5,Calculator!$J$9,"")),IF(I265&lt;=Calculator!$J$7-Calculator!$J$4,Calculator!$J$9,"")),IF(I265&lt;=Calculator!$J$7-Calculator!$J$3,Calculator!$J$9,"")),"")</f>
        <v/>
      </c>
    </row>
    <row r="266" spans="5:10">
      <c r="E266" s="60"/>
      <c r="J266" s="8" t="str">
        <f>IF(E266=Calculator!$G$4,IF(F266=Calculator!$G$4,IF(G266=Calculator!$G$4,IF(H266=Calculator!$G$6,"",IF(I266&lt;=Calculator!$J$7-Calculator!$J$5,Calculator!$J$9,"")),IF(I266&lt;=Calculator!$J$7-Calculator!$J$4,Calculator!$J$9,"")),IF(I266&lt;=Calculator!$J$7-Calculator!$J$3,Calculator!$J$9,"")),"")</f>
        <v/>
      </c>
    </row>
    <row r="267" spans="5:10">
      <c r="E267" s="60"/>
      <c r="J267" s="8" t="str">
        <f>IF(E267=Calculator!$G$4,IF(F267=Calculator!$G$4,IF(G267=Calculator!$G$4,IF(H267=Calculator!$G$6,"",IF(I267&lt;=Calculator!$J$7-Calculator!$J$5,Calculator!$J$9,"")),IF(I267&lt;=Calculator!$J$7-Calculator!$J$4,Calculator!$J$9,"")),IF(I267&lt;=Calculator!$J$7-Calculator!$J$3,Calculator!$J$9,"")),"")</f>
        <v/>
      </c>
    </row>
    <row r="268" spans="5:10">
      <c r="E268" s="60"/>
      <c r="J268" s="8" t="str">
        <f>IF(E268=Calculator!$G$4,IF(F268=Calculator!$G$4,IF(G268=Calculator!$G$4,IF(H268=Calculator!$G$6,"",IF(I268&lt;=Calculator!$J$7-Calculator!$J$5,Calculator!$J$9,"")),IF(I268&lt;=Calculator!$J$7-Calculator!$J$4,Calculator!$J$9,"")),IF(I268&lt;=Calculator!$J$7-Calculator!$J$3,Calculator!$J$9,"")),"")</f>
        <v/>
      </c>
    </row>
    <row r="269" spans="5:10">
      <c r="E269" s="60"/>
      <c r="J269" s="8" t="str">
        <f>IF(E269=Calculator!$G$4,IF(F269=Calculator!$G$4,IF(G269=Calculator!$G$4,IF(H269=Calculator!$G$6,"",IF(I269&lt;=Calculator!$J$7-Calculator!$J$5,Calculator!$J$9,"")),IF(I269&lt;=Calculator!$J$7-Calculator!$J$4,Calculator!$J$9,"")),IF(I269&lt;=Calculator!$J$7-Calculator!$J$3,Calculator!$J$9,"")),"")</f>
        <v/>
      </c>
    </row>
    <row r="270" spans="5:10">
      <c r="E270" s="60"/>
      <c r="J270" s="8" t="str">
        <f>IF(E270=Calculator!$G$4,IF(F270=Calculator!$G$4,IF(G270=Calculator!$G$4,IF(H270=Calculator!$G$6,"",IF(I270&lt;=Calculator!$J$7-Calculator!$J$5,Calculator!$J$9,"")),IF(I270&lt;=Calculator!$J$7-Calculator!$J$4,Calculator!$J$9,"")),IF(I270&lt;=Calculator!$J$7-Calculator!$J$3,Calculator!$J$9,"")),"")</f>
        <v/>
      </c>
    </row>
    <row r="271" spans="5:10">
      <c r="E271" s="60"/>
      <c r="J271" s="8" t="str">
        <f>IF(E271=Calculator!$G$4,IF(F271=Calculator!$G$4,IF(G271=Calculator!$G$4,IF(H271=Calculator!$G$6,"",IF(I271&lt;=Calculator!$J$7-Calculator!$J$5,Calculator!$J$9,"")),IF(I271&lt;=Calculator!$J$7-Calculator!$J$4,Calculator!$J$9,"")),IF(I271&lt;=Calculator!$J$7-Calculator!$J$3,Calculator!$J$9,"")),"")</f>
        <v/>
      </c>
    </row>
    <row r="272" spans="5:10">
      <c r="E272" s="60"/>
      <c r="J272" s="8" t="str">
        <f>IF(E272=Calculator!$G$4,IF(F272=Calculator!$G$4,IF(G272=Calculator!$G$4,IF(H272=Calculator!$G$6,"",IF(I272&lt;=Calculator!$J$7-Calculator!$J$5,Calculator!$J$9,"")),IF(I272&lt;=Calculator!$J$7-Calculator!$J$4,Calculator!$J$9,"")),IF(I272&lt;=Calculator!$J$7-Calculator!$J$3,Calculator!$J$9,"")),"")</f>
        <v/>
      </c>
    </row>
    <row r="273" spans="5:10">
      <c r="E273" s="60"/>
      <c r="J273" s="8" t="str">
        <f>IF(E273=Calculator!$G$4,IF(F273=Calculator!$G$4,IF(G273=Calculator!$G$4,IF(H273=Calculator!$G$6,"",IF(I273&lt;=Calculator!$J$7-Calculator!$J$5,Calculator!$J$9,"")),IF(I273&lt;=Calculator!$J$7-Calculator!$J$4,Calculator!$J$9,"")),IF(I273&lt;=Calculator!$J$7-Calculator!$J$3,Calculator!$J$9,"")),"")</f>
        <v/>
      </c>
    </row>
    <row r="274" spans="5:10">
      <c r="E274" s="60"/>
      <c r="J274" s="8" t="str">
        <f>IF(E274=Calculator!$G$4,IF(F274=Calculator!$G$4,IF(G274=Calculator!$G$4,IF(H274=Calculator!$G$6,"",IF(I274&lt;=Calculator!$J$7-Calculator!$J$5,Calculator!$J$9,"")),IF(I274&lt;=Calculator!$J$7-Calculator!$J$4,Calculator!$J$9,"")),IF(I274&lt;=Calculator!$J$7-Calculator!$J$3,Calculator!$J$9,"")),"")</f>
        <v/>
      </c>
    </row>
    <row r="275" spans="5:10">
      <c r="E275" s="60"/>
      <c r="J275" s="8" t="str">
        <f>IF(E275=Calculator!$G$4,IF(F275=Calculator!$G$4,IF(G275=Calculator!$G$4,IF(H275=Calculator!$G$6,"",IF(I275&lt;=Calculator!$J$7-Calculator!$J$5,Calculator!$J$9,"")),IF(I275&lt;=Calculator!$J$7-Calculator!$J$4,Calculator!$J$9,"")),IF(I275&lt;=Calculator!$J$7-Calculator!$J$3,Calculator!$J$9,"")),"")</f>
        <v/>
      </c>
    </row>
    <row r="276" spans="5:10">
      <c r="E276" s="60"/>
      <c r="J276" s="8" t="str">
        <f>IF(E276=Calculator!$G$4,IF(F276=Calculator!$G$4,IF(G276=Calculator!$G$4,IF(H276=Calculator!$G$6,"",IF(I276&lt;=Calculator!$J$7-Calculator!$J$5,Calculator!$J$9,"")),IF(I276&lt;=Calculator!$J$7-Calculator!$J$4,Calculator!$J$9,"")),IF(I276&lt;=Calculator!$J$7-Calculator!$J$3,Calculator!$J$9,"")),"")</f>
        <v/>
      </c>
    </row>
    <row r="277" spans="5:10">
      <c r="E277" s="60"/>
      <c r="J277" s="8" t="str">
        <f>IF(E277=Calculator!$G$4,IF(F277=Calculator!$G$4,IF(G277=Calculator!$G$4,IF(H277=Calculator!$G$6,"",IF(I277&lt;=Calculator!$J$7-Calculator!$J$5,Calculator!$J$9,"")),IF(I277&lt;=Calculator!$J$7-Calculator!$J$4,Calculator!$J$9,"")),IF(I277&lt;=Calculator!$J$7-Calculator!$J$3,Calculator!$J$9,"")),"")</f>
        <v/>
      </c>
    </row>
    <row r="278" spans="5:10">
      <c r="E278" s="60"/>
      <c r="J278" s="8" t="str">
        <f>IF(E278=Calculator!$G$4,IF(F278=Calculator!$G$4,IF(G278=Calculator!$G$4,IF(H278=Calculator!$G$6,"",IF(I278&lt;=Calculator!$J$7-Calculator!$J$5,Calculator!$J$9,"")),IF(I278&lt;=Calculator!$J$7-Calculator!$J$4,Calculator!$J$9,"")),IF(I278&lt;=Calculator!$J$7-Calculator!$J$3,Calculator!$J$9,"")),"")</f>
        <v/>
      </c>
    </row>
    <row r="279" spans="5:10">
      <c r="E279" s="60"/>
      <c r="J279" s="8" t="str">
        <f>IF(E279=Calculator!$G$4,IF(F279=Calculator!$G$4,IF(G279=Calculator!$G$4,IF(H279=Calculator!$G$6,"",IF(I279&lt;=Calculator!$J$7-Calculator!$J$5,Calculator!$J$9,"")),IF(I279&lt;=Calculator!$J$7-Calculator!$J$4,Calculator!$J$9,"")),IF(I279&lt;=Calculator!$J$7-Calculator!$J$3,Calculator!$J$9,"")),"")</f>
        <v/>
      </c>
    </row>
    <row r="280" spans="5:10">
      <c r="E280" s="60"/>
      <c r="J280" s="8" t="str">
        <f>IF(E280=Calculator!$G$4,IF(F280=Calculator!$G$4,IF(G280=Calculator!$G$4,IF(H280=Calculator!$G$6,"",IF(I280&lt;=Calculator!$J$7-Calculator!$J$5,Calculator!$J$9,"")),IF(I280&lt;=Calculator!$J$7-Calculator!$J$4,Calculator!$J$9,"")),IF(I280&lt;=Calculator!$J$7-Calculator!$J$3,Calculator!$J$9,"")),"")</f>
        <v/>
      </c>
    </row>
    <row r="281" spans="5:10">
      <c r="E281" s="60"/>
      <c r="J281" s="8" t="str">
        <f>IF(E281=Calculator!$G$4,IF(F281=Calculator!$G$4,IF(G281=Calculator!$G$4,IF(H281=Calculator!$G$6,"",IF(I281&lt;=Calculator!$J$7-Calculator!$J$5,Calculator!$J$9,"")),IF(I281&lt;=Calculator!$J$7-Calculator!$J$4,Calculator!$J$9,"")),IF(I281&lt;=Calculator!$J$7-Calculator!$J$3,Calculator!$J$9,"")),"")</f>
        <v/>
      </c>
    </row>
    <row r="282" spans="5:10">
      <c r="E282" s="60"/>
      <c r="J282" s="8" t="str">
        <f>IF(E282=Calculator!$G$4,IF(F282=Calculator!$G$4,IF(G282=Calculator!$G$4,IF(H282=Calculator!$G$6,"",IF(I282&lt;=Calculator!$J$7-Calculator!$J$5,Calculator!$J$9,"")),IF(I282&lt;=Calculator!$J$7-Calculator!$J$4,Calculator!$J$9,"")),IF(I282&lt;=Calculator!$J$7-Calculator!$J$3,Calculator!$J$9,"")),"")</f>
        <v/>
      </c>
    </row>
    <row r="283" spans="5:10">
      <c r="E283" s="60"/>
      <c r="J283" s="8" t="str">
        <f>IF(E283=Calculator!$G$4,IF(F283=Calculator!$G$4,IF(G283=Calculator!$G$4,IF(H283=Calculator!$G$6,"",IF(I283&lt;=Calculator!$J$7-Calculator!$J$5,Calculator!$J$9,"")),IF(I283&lt;=Calculator!$J$7-Calculator!$J$4,Calculator!$J$9,"")),IF(I283&lt;=Calculator!$J$7-Calculator!$J$3,Calculator!$J$9,"")),"")</f>
        <v/>
      </c>
    </row>
    <row r="284" spans="5:10">
      <c r="E284" s="60"/>
      <c r="J284" s="8" t="str">
        <f>IF(E284=Calculator!$G$4,IF(F284=Calculator!$G$4,IF(G284=Calculator!$G$4,IF(H284=Calculator!$G$6,"",IF(I284&lt;=Calculator!$J$7-Calculator!$J$5,Calculator!$J$9,"")),IF(I284&lt;=Calculator!$J$7-Calculator!$J$4,Calculator!$J$9,"")),IF(I284&lt;=Calculator!$J$7-Calculator!$J$3,Calculator!$J$9,"")),"")</f>
        <v/>
      </c>
    </row>
    <row r="285" spans="5:10">
      <c r="E285" s="60"/>
      <c r="J285" s="8" t="str">
        <f>IF(E285=Calculator!$G$4,IF(F285=Calculator!$G$4,IF(G285=Calculator!$G$4,IF(H285=Calculator!$G$6,"",IF(I285&lt;=Calculator!$J$7-Calculator!$J$5,Calculator!$J$9,"")),IF(I285&lt;=Calculator!$J$7-Calculator!$J$4,Calculator!$J$9,"")),IF(I285&lt;=Calculator!$J$7-Calculator!$J$3,Calculator!$J$9,"")),"")</f>
        <v/>
      </c>
    </row>
    <row r="286" spans="5:10">
      <c r="E286" s="60"/>
      <c r="J286" s="8" t="str">
        <f>IF(E286=Calculator!$G$4,IF(F286=Calculator!$G$4,IF(G286=Calculator!$G$4,IF(H286=Calculator!$G$6,"",IF(I286&lt;=Calculator!$J$7-Calculator!$J$5,Calculator!$J$9,"")),IF(I286&lt;=Calculator!$J$7-Calculator!$J$4,Calculator!$J$9,"")),IF(I286&lt;=Calculator!$J$7-Calculator!$J$3,Calculator!$J$9,"")),"")</f>
        <v/>
      </c>
    </row>
    <row r="287" spans="5:10">
      <c r="E287" s="60"/>
      <c r="J287" s="8" t="str">
        <f>IF(E287=Calculator!$G$4,IF(F287=Calculator!$G$4,IF(G287=Calculator!$G$4,IF(H287=Calculator!$G$6,"",IF(I287&lt;=Calculator!$J$7-Calculator!$J$5,Calculator!$J$9,"")),IF(I287&lt;=Calculator!$J$7-Calculator!$J$4,Calculator!$J$9,"")),IF(I287&lt;=Calculator!$J$7-Calculator!$J$3,Calculator!$J$9,"")),"")</f>
        <v/>
      </c>
    </row>
    <row r="288" spans="5:10">
      <c r="E288" s="60"/>
      <c r="J288" s="8" t="str">
        <f>IF(E288=Calculator!$G$4,IF(F288=Calculator!$G$4,IF(G288=Calculator!$G$4,IF(H288=Calculator!$G$6,"",IF(I288&lt;=Calculator!$J$7-Calculator!$J$5,Calculator!$J$9,"")),IF(I288&lt;=Calculator!$J$7-Calculator!$J$4,Calculator!$J$9,"")),IF(I288&lt;=Calculator!$J$7-Calculator!$J$3,Calculator!$J$9,"")),"")</f>
        <v/>
      </c>
    </row>
    <row r="289" spans="5:10">
      <c r="E289" s="60"/>
      <c r="J289" s="8" t="str">
        <f>IF(E289=Calculator!$G$4,IF(F289=Calculator!$G$4,IF(G289=Calculator!$G$4,IF(H289=Calculator!$G$6,"",IF(I289&lt;=Calculator!$J$7-Calculator!$J$5,Calculator!$J$9,"")),IF(I289&lt;=Calculator!$J$7-Calculator!$J$4,Calculator!$J$9,"")),IF(I289&lt;=Calculator!$J$7-Calculator!$J$3,Calculator!$J$9,"")),"")</f>
        <v/>
      </c>
    </row>
    <row r="290" spans="5:10">
      <c r="E290" s="60"/>
      <c r="J290" s="8" t="str">
        <f>IF(E290=Calculator!$G$4,IF(F290=Calculator!$G$4,IF(G290=Calculator!$G$4,IF(H290=Calculator!$G$6,"",IF(I290&lt;=Calculator!$J$7-Calculator!$J$5,Calculator!$J$9,"")),IF(I290&lt;=Calculator!$J$7-Calculator!$J$4,Calculator!$J$9,"")),IF(I290&lt;=Calculator!$J$7-Calculator!$J$3,Calculator!$J$9,"")),"")</f>
        <v/>
      </c>
    </row>
    <row r="291" spans="5:10">
      <c r="E291" s="60"/>
      <c r="J291" s="8" t="str">
        <f>IF(E291=Calculator!$G$4,IF(F291=Calculator!$G$4,IF(G291=Calculator!$G$4,IF(H291=Calculator!$G$6,"",IF(I291&lt;=Calculator!$J$7-Calculator!$J$5,Calculator!$J$9,"")),IF(I291&lt;=Calculator!$J$7-Calculator!$J$4,Calculator!$J$9,"")),IF(I291&lt;=Calculator!$J$7-Calculator!$J$3,Calculator!$J$9,"")),"")</f>
        <v/>
      </c>
    </row>
    <row r="292" spans="5:10">
      <c r="E292" s="60"/>
      <c r="J292" s="8" t="str">
        <f>IF(E292=Calculator!$G$4,IF(F292=Calculator!$G$4,IF(G292=Calculator!$G$4,IF(H292=Calculator!$G$6,"",IF(I292&lt;=Calculator!$J$7-Calculator!$J$5,Calculator!$J$9,"")),IF(I292&lt;=Calculator!$J$7-Calculator!$J$4,Calculator!$J$9,"")),IF(I292&lt;=Calculator!$J$7-Calculator!$J$3,Calculator!$J$9,"")),"")</f>
        <v/>
      </c>
    </row>
    <row r="293" spans="5:10">
      <c r="E293" s="60"/>
      <c r="J293" s="8" t="str">
        <f>IF(E293=Calculator!$G$4,IF(F293=Calculator!$G$4,IF(G293=Calculator!$G$4,IF(H293=Calculator!$G$6,"",IF(I293&lt;=Calculator!$J$7-Calculator!$J$5,Calculator!$J$9,"")),IF(I293&lt;=Calculator!$J$7-Calculator!$J$4,Calculator!$J$9,"")),IF(I293&lt;=Calculator!$J$7-Calculator!$J$3,Calculator!$J$9,"")),"")</f>
        <v/>
      </c>
    </row>
    <row r="294" spans="5:10">
      <c r="E294" s="60"/>
      <c r="J294" s="8" t="str">
        <f>IF(E294=Calculator!$G$4,IF(F294=Calculator!$G$4,IF(G294=Calculator!$G$4,IF(H294=Calculator!$G$6,"",IF(I294&lt;=Calculator!$J$7-Calculator!$J$5,Calculator!$J$9,"")),IF(I294&lt;=Calculator!$J$7-Calculator!$J$4,Calculator!$J$9,"")),IF(I294&lt;=Calculator!$J$7-Calculator!$J$3,Calculator!$J$9,"")),"")</f>
        <v/>
      </c>
    </row>
    <row r="295" spans="5:10">
      <c r="E295" s="60"/>
      <c r="J295" s="8" t="str">
        <f>IF(E295=Calculator!$G$4,IF(F295=Calculator!$G$4,IF(G295=Calculator!$G$4,IF(H295=Calculator!$G$6,"",IF(I295&lt;=Calculator!$J$7-Calculator!$J$5,Calculator!$J$9,"")),IF(I295&lt;=Calculator!$J$7-Calculator!$J$4,Calculator!$J$9,"")),IF(I295&lt;=Calculator!$J$7-Calculator!$J$3,Calculator!$J$9,"")),"")</f>
        <v/>
      </c>
    </row>
    <row r="296" spans="5:10">
      <c r="E296" s="60"/>
      <c r="J296" s="8" t="str">
        <f>IF(E296=Calculator!$G$4,IF(F296=Calculator!$G$4,IF(G296=Calculator!$G$4,IF(H296=Calculator!$G$6,"",IF(I296&lt;=Calculator!$J$7-Calculator!$J$5,Calculator!$J$9,"")),IF(I296&lt;=Calculator!$J$7-Calculator!$J$4,Calculator!$J$9,"")),IF(I296&lt;=Calculator!$J$7-Calculator!$J$3,Calculator!$J$9,"")),"")</f>
        <v/>
      </c>
    </row>
    <row r="297" spans="5:10">
      <c r="E297" s="60"/>
      <c r="J297" s="8" t="str">
        <f>IF(E297=Calculator!$G$4,IF(F297=Calculator!$G$4,IF(G297=Calculator!$G$4,IF(H297=Calculator!$G$6,"",IF(I297&lt;=Calculator!$J$7-Calculator!$J$5,Calculator!$J$9,"")),IF(I297&lt;=Calculator!$J$7-Calculator!$J$4,Calculator!$J$9,"")),IF(I297&lt;=Calculator!$J$7-Calculator!$J$3,Calculator!$J$9,"")),"")</f>
        <v/>
      </c>
    </row>
    <row r="298" spans="5:10">
      <c r="E298" s="60"/>
      <c r="J298" s="8" t="str">
        <f>IF(E298=Calculator!$G$4,IF(F298=Calculator!$G$4,IF(G298=Calculator!$G$4,IF(H298=Calculator!$G$6,"",IF(I298&lt;=Calculator!$J$7-Calculator!$J$5,Calculator!$J$9,"")),IF(I298&lt;=Calculator!$J$7-Calculator!$J$4,Calculator!$J$9,"")),IF(I298&lt;=Calculator!$J$7-Calculator!$J$3,Calculator!$J$9,"")),"")</f>
        <v/>
      </c>
    </row>
    <row r="299" spans="5:10">
      <c r="E299" s="60"/>
      <c r="J299" s="8" t="str">
        <f>IF(E299=Calculator!$G$4,IF(F299=Calculator!$G$4,IF(G299=Calculator!$G$4,IF(H299=Calculator!$G$6,"",IF(I299&lt;=Calculator!$J$7-Calculator!$J$5,Calculator!$J$9,"")),IF(I299&lt;=Calculator!$J$7-Calculator!$J$4,Calculator!$J$9,"")),IF(I299&lt;=Calculator!$J$7-Calculator!$J$3,Calculator!$J$9,"")),"")</f>
        <v/>
      </c>
    </row>
    <row r="300" spans="5:10">
      <c r="E300" s="60"/>
      <c r="J300" s="8" t="str">
        <f>IF(E300=Calculator!$G$4,IF(F300=Calculator!$G$4,IF(G300=Calculator!$G$4,IF(H300=Calculator!$G$6,"",IF(I300&lt;=Calculator!$J$7-Calculator!$J$5,Calculator!$J$9,"")),IF(I300&lt;=Calculator!$J$7-Calculator!$J$4,Calculator!$J$9,"")),IF(I300&lt;=Calculator!$J$7-Calculator!$J$3,Calculator!$J$9,"")),"")</f>
        <v/>
      </c>
    </row>
    <row r="301" spans="5:10">
      <c r="E301" s="60"/>
      <c r="J301" s="8" t="str">
        <f>IF(E301=Calculator!$G$4,IF(F301=Calculator!$G$4,IF(G301=Calculator!$G$4,IF(H301=Calculator!$G$6,"",IF(I301&lt;=Calculator!$J$7-Calculator!$J$5,Calculator!$J$9,"")),IF(I301&lt;=Calculator!$J$7-Calculator!$J$4,Calculator!$J$9,"")),IF(I301&lt;=Calculator!$J$7-Calculator!$J$3,Calculator!$J$9,"")),"")</f>
        <v/>
      </c>
    </row>
    <row r="302" spans="5:10">
      <c r="E302" s="60"/>
      <c r="J302" s="8" t="str">
        <f>IF(E302=Calculator!$G$4,IF(F302=Calculator!$G$4,IF(G302=Calculator!$G$4,IF(H302=Calculator!$G$6,"",IF(I302&lt;=Calculator!$J$7-Calculator!$J$5,Calculator!$J$9,"")),IF(I302&lt;=Calculator!$J$7-Calculator!$J$4,Calculator!$J$9,"")),IF(I302&lt;=Calculator!$J$7-Calculator!$J$3,Calculator!$J$9,"")),"")</f>
        <v/>
      </c>
    </row>
    <row r="303" spans="5:10">
      <c r="E303" s="60"/>
      <c r="J303" s="8" t="str">
        <f>IF(E303=Calculator!$G$4,IF(F303=Calculator!$G$4,IF(G303=Calculator!$G$4,IF(H303=Calculator!$G$6,"",IF(I303&lt;=Calculator!$J$7-Calculator!$J$5,Calculator!$J$9,"")),IF(I303&lt;=Calculator!$J$7-Calculator!$J$4,Calculator!$J$9,"")),IF(I303&lt;=Calculator!$J$7-Calculator!$J$3,Calculator!$J$9,"")),"")</f>
        <v/>
      </c>
    </row>
    <row r="304" spans="5:10">
      <c r="E304" s="60"/>
      <c r="J304" s="8" t="str">
        <f>IF(E304=Calculator!$G$4,IF(F304=Calculator!$G$4,IF(G304=Calculator!$G$4,IF(H304=Calculator!$G$6,"",IF(I304&lt;=Calculator!$J$7-Calculator!$J$5,Calculator!$J$9,"")),IF(I304&lt;=Calculator!$J$7-Calculator!$J$4,Calculator!$J$9,"")),IF(I304&lt;=Calculator!$J$7-Calculator!$J$3,Calculator!$J$9,"")),"")</f>
        <v/>
      </c>
    </row>
    <row r="305" spans="5:10">
      <c r="E305" s="60"/>
      <c r="J305" s="8" t="str">
        <f>IF(E305=Calculator!$G$4,IF(F305=Calculator!$G$4,IF(G305=Calculator!$G$4,IF(H305=Calculator!$G$6,"",IF(I305&lt;=Calculator!$J$7-Calculator!$J$5,Calculator!$J$9,"")),IF(I305&lt;=Calculator!$J$7-Calculator!$J$4,Calculator!$J$9,"")),IF(I305&lt;=Calculator!$J$7-Calculator!$J$3,Calculator!$J$9,"")),"")</f>
        <v/>
      </c>
    </row>
    <row r="306" spans="5:10">
      <c r="E306" s="60"/>
      <c r="J306" s="8" t="str">
        <f>IF(E306=Calculator!$G$4,IF(F306=Calculator!$G$4,IF(G306=Calculator!$G$4,IF(H306=Calculator!$G$6,"",IF(I306&lt;=Calculator!$J$7-Calculator!$J$5,Calculator!$J$9,"")),IF(I306&lt;=Calculator!$J$7-Calculator!$J$4,Calculator!$J$9,"")),IF(I306&lt;=Calculator!$J$7-Calculator!$J$3,Calculator!$J$9,"")),"")</f>
        <v/>
      </c>
    </row>
    <row r="307" spans="5:10">
      <c r="E307" s="60"/>
      <c r="J307" s="8" t="str">
        <f>IF(E307=Calculator!$G$4,IF(F307=Calculator!$G$4,IF(G307=Calculator!$G$4,IF(H307=Calculator!$G$6,"",IF(I307&lt;=Calculator!$J$7-Calculator!$J$5,Calculator!$J$9,"")),IF(I307&lt;=Calculator!$J$7-Calculator!$J$4,Calculator!$J$9,"")),IF(I307&lt;=Calculator!$J$7-Calculator!$J$3,Calculator!$J$9,"")),"")</f>
        <v/>
      </c>
    </row>
    <row r="308" spans="5:10">
      <c r="E308" s="60"/>
      <c r="J308" s="8" t="str">
        <f>IF(E308=Calculator!$G$4,IF(F308=Calculator!$G$4,IF(G308=Calculator!$G$4,IF(H308=Calculator!$G$6,"",IF(I308&lt;=Calculator!$J$7-Calculator!$J$5,Calculator!$J$9,"")),IF(I308&lt;=Calculator!$J$7-Calculator!$J$4,Calculator!$J$9,"")),IF(I308&lt;=Calculator!$J$7-Calculator!$J$3,Calculator!$J$9,"")),"")</f>
        <v/>
      </c>
    </row>
    <row r="309" spans="5:10">
      <c r="E309" s="60"/>
      <c r="J309" s="8" t="str">
        <f>IF(E309=Calculator!$G$4,IF(F309=Calculator!$G$4,IF(G309=Calculator!$G$4,IF(H309=Calculator!$G$6,"",IF(I309&lt;=Calculator!$J$7-Calculator!$J$5,Calculator!$J$9,"")),IF(I309&lt;=Calculator!$J$7-Calculator!$J$4,Calculator!$J$9,"")),IF(I309&lt;=Calculator!$J$7-Calculator!$J$3,Calculator!$J$9,"")),"")</f>
        <v/>
      </c>
    </row>
    <row r="310" spans="5:10">
      <c r="E310" s="60"/>
      <c r="J310" s="8" t="str">
        <f>IF(E310=Calculator!$G$4,IF(F310=Calculator!$G$4,IF(G310=Calculator!$G$4,IF(H310=Calculator!$G$6,"",IF(I310&lt;=Calculator!$J$7-Calculator!$J$5,Calculator!$J$9,"")),IF(I310&lt;=Calculator!$J$7-Calculator!$J$4,Calculator!$J$9,"")),IF(I310&lt;=Calculator!$J$7-Calculator!$J$3,Calculator!$J$9,"")),"")</f>
        <v/>
      </c>
    </row>
    <row r="311" spans="5:10">
      <c r="E311" s="60"/>
      <c r="J311" s="8" t="str">
        <f>IF(E311=Calculator!$G$4,IF(F311=Calculator!$G$4,IF(G311=Calculator!$G$4,IF(H311=Calculator!$G$6,"",IF(I311&lt;=Calculator!$J$7-Calculator!$J$5,Calculator!$J$9,"")),IF(I311&lt;=Calculator!$J$7-Calculator!$J$4,Calculator!$J$9,"")),IF(I311&lt;=Calculator!$J$7-Calculator!$J$3,Calculator!$J$9,"")),"")</f>
        <v/>
      </c>
    </row>
    <row r="312" spans="5:10">
      <c r="E312" s="60"/>
      <c r="J312" s="8" t="str">
        <f>IF(E312=Calculator!$G$4,IF(F312=Calculator!$G$4,IF(G312=Calculator!$G$4,IF(H312=Calculator!$G$6,"",IF(I312&lt;=Calculator!$J$7-Calculator!$J$5,Calculator!$J$9,"")),IF(I312&lt;=Calculator!$J$7-Calculator!$J$4,Calculator!$J$9,"")),IF(I312&lt;=Calculator!$J$7-Calculator!$J$3,Calculator!$J$9,"")),"")</f>
        <v/>
      </c>
    </row>
    <row r="313" spans="5:10">
      <c r="E313" s="60"/>
      <c r="J313" s="8" t="str">
        <f>IF(E313=Calculator!$G$4,IF(F313=Calculator!$G$4,IF(G313=Calculator!$G$4,IF(H313=Calculator!$G$6,"",IF(I313&lt;=Calculator!$J$7-Calculator!$J$5,Calculator!$J$9,"")),IF(I313&lt;=Calculator!$J$7-Calculator!$J$4,Calculator!$J$9,"")),IF(I313&lt;=Calculator!$J$7-Calculator!$J$3,Calculator!$J$9,"")),"")</f>
        <v/>
      </c>
    </row>
    <row r="314" spans="5:10">
      <c r="E314" s="60"/>
      <c r="J314" s="8" t="str">
        <f>IF(E314=Calculator!$G$4,IF(F314=Calculator!$G$4,IF(G314=Calculator!$G$4,IF(H314=Calculator!$G$6,"",IF(I314&lt;=Calculator!$J$7-Calculator!$J$5,Calculator!$J$9,"")),IF(I314&lt;=Calculator!$J$7-Calculator!$J$4,Calculator!$J$9,"")),IF(I314&lt;=Calculator!$J$7-Calculator!$J$3,Calculator!$J$9,"")),"")</f>
        <v/>
      </c>
    </row>
    <row r="315" spans="5:10">
      <c r="E315" s="60"/>
      <c r="J315" s="8" t="str">
        <f>IF(E315=Calculator!$G$4,IF(F315=Calculator!$G$4,IF(G315=Calculator!$G$4,IF(H315=Calculator!$G$6,"",IF(I315&lt;=Calculator!$J$7-Calculator!$J$5,Calculator!$J$9,"")),IF(I315&lt;=Calculator!$J$7-Calculator!$J$4,Calculator!$J$9,"")),IF(I315&lt;=Calculator!$J$7-Calculator!$J$3,Calculator!$J$9,"")),"")</f>
        <v/>
      </c>
    </row>
    <row r="316" spans="5:10">
      <c r="E316" s="60"/>
      <c r="J316" s="8" t="str">
        <f>IF(E316=Calculator!$G$4,IF(F316=Calculator!$G$4,IF(G316=Calculator!$G$4,IF(H316=Calculator!$G$6,"",IF(I316&lt;=Calculator!$J$7-Calculator!$J$5,Calculator!$J$9,"")),IF(I316&lt;=Calculator!$J$7-Calculator!$J$4,Calculator!$J$9,"")),IF(I316&lt;=Calculator!$J$7-Calculator!$J$3,Calculator!$J$9,"")),"")</f>
        <v/>
      </c>
    </row>
    <row r="317" spans="5:10">
      <c r="E317" s="60"/>
      <c r="J317" s="8" t="str">
        <f>IF(E317=Calculator!$G$4,IF(F317=Calculator!$G$4,IF(G317=Calculator!$G$4,IF(H317=Calculator!$G$6,"",IF(I317&lt;=Calculator!$J$7-Calculator!$J$5,Calculator!$J$9,"")),IF(I317&lt;=Calculator!$J$7-Calculator!$J$4,Calculator!$J$9,"")),IF(I317&lt;=Calculator!$J$7-Calculator!$J$3,Calculator!$J$9,"")),"")</f>
        <v/>
      </c>
    </row>
    <row r="318" spans="5:10">
      <c r="E318" s="60"/>
      <c r="J318" s="8" t="str">
        <f>IF(E318=Calculator!$G$4,IF(F318=Calculator!$G$4,IF(G318=Calculator!$G$4,IF(H318=Calculator!$G$6,"",IF(I318&lt;=Calculator!$J$7-Calculator!$J$5,Calculator!$J$9,"")),IF(I318&lt;=Calculator!$J$7-Calculator!$J$4,Calculator!$J$9,"")),IF(I318&lt;=Calculator!$J$7-Calculator!$J$3,Calculator!$J$9,"")),"")</f>
        <v/>
      </c>
    </row>
    <row r="319" spans="5:10">
      <c r="E319" s="60"/>
      <c r="J319" s="8" t="str">
        <f>IF(E319=Calculator!$G$4,IF(F319=Calculator!$G$4,IF(G319=Calculator!$G$4,IF(H319=Calculator!$G$6,"",IF(I319&lt;=Calculator!$J$7-Calculator!$J$5,Calculator!$J$9,"")),IF(I319&lt;=Calculator!$J$7-Calculator!$J$4,Calculator!$J$9,"")),IF(I319&lt;=Calculator!$J$7-Calculator!$J$3,Calculator!$J$9,"")),"")</f>
        <v/>
      </c>
    </row>
    <row r="320" spans="5:10">
      <c r="E320" s="60"/>
      <c r="J320" s="8" t="str">
        <f>IF(E320=Calculator!$G$4,IF(F320=Calculator!$G$4,IF(G320=Calculator!$G$4,IF(H320=Calculator!$G$6,"",IF(I320&lt;=Calculator!$J$7-Calculator!$J$5,Calculator!$J$9,"")),IF(I320&lt;=Calculator!$J$7-Calculator!$J$4,Calculator!$J$9,"")),IF(I320&lt;=Calculator!$J$7-Calculator!$J$3,Calculator!$J$9,"")),"")</f>
        <v/>
      </c>
    </row>
    <row r="321" spans="5:10">
      <c r="E321" s="60"/>
      <c r="J321" s="8" t="str">
        <f>IF(E321=Calculator!$G$4,IF(F321=Calculator!$G$4,IF(G321=Calculator!$G$4,IF(H321=Calculator!$G$6,"",IF(I321&lt;=Calculator!$J$7-Calculator!$J$5,Calculator!$J$9,"")),IF(I321&lt;=Calculator!$J$7-Calculator!$J$4,Calculator!$J$9,"")),IF(I321&lt;=Calculator!$J$7-Calculator!$J$3,Calculator!$J$9,"")),"")</f>
        <v/>
      </c>
    </row>
    <row r="322" spans="5:10">
      <c r="E322" s="60"/>
      <c r="J322" s="8" t="str">
        <f>IF(E322=Calculator!$G$4,IF(F322=Calculator!$G$4,IF(G322=Calculator!$G$4,IF(H322=Calculator!$G$6,"",IF(I322&lt;=Calculator!$J$7-Calculator!$J$5,Calculator!$J$9,"")),IF(I322&lt;=Calculator!$J$7-Calculator!$J$4,Calculator!$J$9,"")),IF(I322&lt;=Calculator!$J$7-Calculator!$J$3,Calculator!$J$9,"")),"")</f>
        <v/>
      </c>
    </row>
    <row r="323" spans="5:10">
      <c r="E323" s="60"/>
      <c r="J323" s="8" t="str">
        <f>IF(E323=Calculator!$G$4,IF(F323=Calculator!$G$4,IF(G323=Calculator!$G$4,IF(H323=Calculator!$G$6,"",IF(I323&lt;=Calculator!$J$7-Calculator!$J$5,Calculator!$J$9,"")),IF(I323&lt;=Calculator!$J$7-Calculator!$J$4,Calculator!$J$9,"")),IF(I323&lt;=Calculator!$J$7-Calculator!$J$3,Calculator!$J$9,"")),"")</f>
        <v/>
      </c>
    </row>
    <row r="324" spans="5:10">
      <c r="E324" s="60"/>
      <c r="J324" s="8" t="str">
        <f>IF(E324=Calculator!$G$4,IF(F324=Calculator!$G$4,IF(G324=Calculator!$G$4,IF(H324=Calculator!$G$6,"",IF(I324&lt;=Calculator!$J$7-Calculator!$J$5,Calculator!$J$9,"")),IF(I324&lt;=Calculator!$J$7-Calculator!$J$4,Calculator!$J$9,"")),IF(I324&lt;=Calculator!$J$7-Calculator!$J$3,Calculator!$J$9,"")),"")</f>
        <v/>
      </c>
    </row>
    <row r="325" spans="5:10">
      <c r="E325" s="60"/>
      <c r="J325" s="8" t="str">
        <f>IF(E325=Calculator!$G$4,IF(F325=Calculator!$G$4,IF(G325=Calculator!$G$4,IF(H325=Calculator!$G$6,"",IF(I325&lt;=Calculator!$J$7-Calculator!$J$5,Calculator!$J$9,"")),IF(I325&lt;=Calculator!$J$7-Calculator!$J$4,Calculator!$J$9,"")),IF(I325&lt;=Calculator!$J$7-Calculator!$J$3,Calculator!$J$9,"")),"")</f>
        <v/>
      </c>
    </row>
    <row r="326" spans="5:10">
      <c r="E326" s="60"/>
      <c r="J326" s="8" t="str">
        <f>IF(E326=Calculator!$G$4,IF(F326=Calculator!$G$4,IF(G326=Calculator!$G$4,IF(H326=Calculator!$G$6,"",IF(I326&lt;=Calculator!$J$7-Calculator!$J$5,Calculator!$J$9,"")),IF(I326&lt;=Calculator!$J$7-Calculator!$J$4,Calculator!$J$9,"")),IF(I326&lt;=Calculator!$J$7-Calculator!$J$3,Calculator!$J$9,"")),"")</f>
        <v/>
      </c>
    </row>
    <row r="327" spans="5:10">
      <c r="E327" s="60"/>
      <c r="J327" s="8" t="str">
        <f>IF(E327=Calculator!$G$4,IF(F327=Calculator!$G$4,IF(G327=Calculator!$G$4,IF(H327=Calculator!$G$6,"",IF(I327&lt;=Calculator!$J$7-Calculator!$J$5,Calculator!$J$9,"")),IF(I327&lt;=Calculator!$J$7-Calculator!$J$4,Calculator!$J$9,"")),IF(I327&lt;=Calculator!$J$7-Calculator!$J$3,Calculator!$J$9,"")),"")</f>
        <v/>
      </c>
    </row>
    <row r="328" spans="5:10">
      <c r="E328" s="60"/>
      <c r="J328" s="8" t="str">
        <f>IF(E328=Calculator!$G$4,IF(F328=Calculator!$G$4,IF(G328=Calculator!$G$4,IF(H328=Calculator!$G$6,"",IF(I328&lt;=Calculator!$J$7-Calculator!$J$5,Calculator!$J$9,"")),IF(I328&lt;=Calculator!$J$7-Calculator!$J$4,Calculator!$J$9,"")),IF(I328&lt;=Calculator!$J$7-Calculator!$J$3,Calculator!$J$9,"")),"")</f>
        <v/>
      </c>
    </row>
    <row r="329" spans="5:10">
      <c r="E329" s="60"/>
      <c r="J329" s="8" t="str">
        <f>IF(E329=Calculator!$G$4,IF(F329=Calculator!$G$4,IF(G329=Calculator!$G$4,IF(H329=Calculator!$G$6,"",IF(I329&lt;=Calculator!$J$7-Calculator!$J$5,Calculator!$J$9,"")),IF(I329&lt;=Calculator!$J$7-Calculator!$J$4,Calculator!$J$9,"")),IF(I329&lt;=Calculator!$J$7-Calculator!$J$3,Calculator!$J$9,"")),"")</f>
        <v/>
      </c>
    </row>
    <row r="330" spans="5:10">
      <c r="E330" s="60"/>
      <c r="J330" s="8" t="str">
        <f>IF(E330=Calculator!$G$4,IF(F330=Calculator!$G$4,IF(G330=Calculator!$G$4,IF(H330=Calculator!$G$6,"",IF(I330&lt;=Calculator!$J$7-Calculator!$J$5,Calculator!$J$9,"")),IF(I330&lt;=Calculator!$J$7-Calculator!$J$4,Calculator!$J$9,"")),IF(I330&lt;=Calculator!$J$7-Calculator!$J$3,Calculator!$J$9,"")),"")</f>
        <v/>
      </c>
    </row>
    <row r="331" spans="5:10">
      <c r="E331" s="60"/>
      <c r="J331" s="8" t="str">
        <f>IF(E331=Calculator!$G$4,IF(F331=Calculator!$G$4,IF(G331=Calculator!$G$4,IF(H331=Calculator!$G$6,"",IF(I331&lt;=Calculator!$J$7-Calculator!$J$5,Calculator!$J$9,"")),IF(I331&lt;=Calculator!$J$7-Calculator!$J$4,Calculator!$J$9,"")),IF(I331&lt;=Calculator!$J$7-Calculator!$J$3,Calculator!$J$9,"")),"")</f>
        <v/>
      </c>
    </row>
    <row r="332" spans="5:10">
      <c r="E332" s="60"/>
      <c r="J332" s="8" t="str">
        <f>IF(E332=Calculator!$G$4,IF(F332=Calculator!$G$4,IF(G332=Calculator!$G$4,IF(H332=Calculator!$G$6,"",IF(I332&lt;=Calculator!$J$7-Calculator!$J$5,Calculator!$J$9,"")),IF(I332&lt;=Calculator!$J$7-Calculator!$J$4,Calculator!$J$9,"")),IF(I332&lt;=Calculator!$J$7-Calculator!$J$3,Calculator!$J$9,"")),"")</f>
        <v/>
      </c>
    </row>
    <row r="333" spans="5:10">
      <c r="E333" s="60"/>
      <c r="J333" s="8" t="str">
        <f>IF(E333=Calculator!$G$4,IF(F333=Calculator!$G$4,IF(G333=Calculator!$G$4,IF(H333=Calculator!$G$6,"",IF(I333&lt;=Calculator!$J$7-Calculator!$J$5,Calculator!$J$9,"")),IF(I333&lt;=Calculator!$J$7-Calculator!$J$4,Calculator!$J$9,"")),IF(I333&lt;=Calculator!$J$7-Calculator!$J$3,Calculator!$J$9,"")),"")</f>
        <v/>
      </c>
    </row>
    <row r="334" spans="5:10">
      <c r="E334" s="60"/>
      <c r="J334" s="8" t="str">
        <f>IF(E334=Calculator!$G$4,IF(F334=Calculator!$G$4,IF(G334=Calculator!$G$4,IF(H334=Calculator!$G$6,"",IF(I334&lt;=Calculator!$J$7-Calculator!$J$5,Calculator!$J$9,"")),IF(I334&lt;=Calculator!$J$7-Calculator!$J$4,Calculator!$J$9,"")),IF(I334&lt;=Calculator!$J$7-Calculator!$J$3,Calculator!$J$9,"")),"")</f>
        <v/>
      </c>
    </row>
    <row r="335" spans="5:10">
      <c r="E335" s="60"/>
      <c r="J335" s="8" t="str">
        <f>IF(E335=Calculator!$G$4,IF(F335=Calculator!$G$4,IF(G335=Calculator!$G$4,IF(H335=Calculator!$G$6,"",IF(I335&lt;=Calculator!$J$7-Calculator!$J$5,Calculator!$J$9,"")),IF(I335&lt;=Calculator!$J$7-Calculator!$J$4,Calculator!$J$9,"")),IF(I335&lt;=Calculator!$J$7-Calculator!$J$3,Calculator!$J$9,"")),"")</f>
        <v/>
      </c>
    </row>
    <row r="336" spans="5:10">
      <c r="E336" s="60"/>
      <c r="J336" s="8" t="str">
        <f>IF(E336=Calculator!$G$4,IF(F336=Calculator!$G$4,IF(G336=Calculator!$G$4,IF(H336=Calculator!$G$6,"",IF(I336&lt;=Calculator!$J$7-Calculator!$J$5,Calculator!$J$9,"")),IF(I336&lt;=Calculator!$J$7-Calculator!$J$4,Calculator!$J$9,"")),IF(I336&lt;=Calculator!$J$7-Calculator!$J$3,Calculator!$J$9,"")),"")</f>
        <v/>
      </c>
    </row>
    <row r="337" spans="5:10">
      <c r="E337" s="60"/>
      <c r="J337" s="8" t="str">
        <f>IF(E337=Calculator!$G$4,IF(F337=Calculator!$G$4,IF(G337=Calculator!$G$4,IF(H337=Calculator!$G$6,"",IF(I337&lt;=Calculator!$J$7-Calculator!$J$5,Calculator!$J$9,"")),IF(I337&lt;=Calculator!$J$7-Calculator!$J$4,Calculator!$J$9,"")),IF(I337&lt;=Calculator!$J$7-Calculator!$J$3,Calculator!$J$9,"")),"")</f>
        <v/>
      </c>
    </row>
    <row r="338" spans="5:10">
      <c r="E338" s="60"/>
      <c r="J338" s="8" t="str">
        <f>IF(E338=Calculator!$G$4,IF(F338=Calculator!$G$4,IF(G338=Calculator!$G$4,IF(H338=Calculator!$G$6,"",IF(I338&lt;=Calculator!$J$7-Calculator!$J$5,Calculator!$J$9,"")),IF(I338&lt;=Calculator!$J$7-Calculator!$J$4,Calculator!$J$9,"")),IF(I338&lt;=Calculator!$J$7-Calculator!$J$3,Calculator!$J$9,"")),"")</f>
        <v/>
      </c>
    </row>
    <row r="339" spans="5:10">
      <c r="E339" s="60"/>
      <c r="J339" s="8" t="str">
        <f>IF(E339=Calculator!$G$4,IF(F339=Calculator!$G$4,IF(G339=Calculator!$G$4,IF(H339=Calculator!$G$6,"",IF(I339&lt;=Calculator!$J$7-Calculator!$J$5,Calculator!$J$9,"")),IF(I339&lt;=Calculator!$J$7-Calculator!$J$4,Calculator!$J$9,"")),IF(I339&lt;=Calculator!$J$7-Calculator!$J$3,Calculator!$J$9,"")),"")</f>
        <v/>
      </c>
    </row>
    <row r="340" spans="5:10">
      <c r="E340" s="60"/>
      <c r="J340" s="8" t="str">
        <f>IF(E340=Calculator!$G$4,IF(F340=Calculator!$G$4,IF(G340=Calculator!$G$4,IF(H340=Calculator!$G$6,"",IF(I340&lt;=Calculator!$J$7-Calculator!$J$5,Calculator!$J$9,"")),IF(I340&lt;=Calculator!$J$7-Calculator!$J$4,Calculator!$J$9,"")),IF(I340&lt;=Calculator!$J$7-Calculator!$J$3,Calculator!$J$9,"")),"")</f>
        <v/>
      </c>
    </row>
    <row r="341" spans="5:10">
      <c r="E341" s="60"/>
      <c r="J341" s="8" t="str">
        <f>IF(E341=Calculator!$G$4,IF(F341=Calculator!$G$4,IF(G341=Calculator!$G$4,IF(H341=Calculator!$G$6,"",IF(I341&lt;=Calculator!$J$7-Calculator!$J$5,Calculator!$J$9,"")),IF(I341&lt;=Calculator!$J$7-Calculator!$J$4,Calculator!$J$9,"")),IF(I341&lt;=Calculator!$J$7-Calculator!$J$3,Calculator!$J$9,"")),"")</f>
        <v/>
      </c>
    </row>
    <row r="342" spans="5:10">
      <c r="E342" s="60"/>
      <c r="J342" s="8" t="str">
        <f>IF(E342=Calculator!$G$4,IF(F342=Calculator!$G$4,IF(G342=Calculator!$G$4,IF(H342=Calculator!$G$6,"",IF(I342&lt;=Calculator!$J$7-Calculator!$J$5,Calculator!$J$9,"")),IF(I342&lt;=Calculator!$J$7-Calculator!$J$4,Calculator!$J$9,"")),IF(I342&lt;=Calculator!$J$7-Calculator!$J$3,Calculator!$J$9,"")),"")</f>
        <v/>
      </c>
    </row>
    <row r="343" spans="5:10">
      <c r="E343" s="60"/>
      <c r="J343" s="8" t="str">
        <f>IF(E343=Calculator!$G$4,IF(F343=Calculator!$G$4,IF(G343=Calculator!$G$4,IF(H343=Calculator!$G$6,"",IF(I343&lt;=Calculator!$J$7-Calculator!$J$5,Calculator!$J$9,"")),IF(I343&lt;=Calculator!$J$7-Calculator!$J$4,Calculator!$J$9,"")),IF(I343&lt;=Calculator!$J$7-Calculator!$J$3,Calculator!$J$9,"")),"")</f>
        <v/>
      </c>
    </row>
    <row r="344" spans="5:10">
      <c r="E344" s="60"/>
      <c r="J344" s="8" t="str">
        <f>IF(E344=Calculator!$G$4,IF(F344=Calculator!$G$4,IF(G344=Calculator!$G$4,IF(H344=Calculator!$G$6,"",IF(I344&lt;=Calculator!$J$7-Calculator!$J$5,Calculator!$J$9,"")),IF(I344&lt;=Calculator!$J$7-Calculator!$J$4,Calculator!$J$9,"")),IF(I344&lt;=Calculator!$J$7-Calculator!$J$3,Calculator!$J$9,"")),"")</f>
        <v/>
      </c>
    </row>
    <row r="345" spans="5:10">
      <c r="E345" s="60"/>
      <c r="J345" s="8" t="str">
        <f>IF(E345=Calculator!$G$4,IF(F345=Calculator!$G$4,IF(G345=Calculator!$G$4,IF(H345=Calculator!$G$6,"",IF(I345&lt;=Calculator!$J$7-Calculator!$J$5,Calculator!$J$9,"")),IF(I345&lt;=Calculator!$J$7-Calculator!$J$4,Calculator!$J$9,"")),IF(I345&lt;=Calculator!$J$7-Calculator!$J$3,Calculator!$J$9,"")),"")</f>
        <v/>
      </c>
    </row>
    <row r="346" spans="5:10">
      <c r="E346" s="60"/>
      <c r="J346" s="8" t="str">
        <f>IF(E346=Calculator!$G$4,IF(F346=Calculator!$G$4,IF(G346=Calculator!$G$4,IF(H346=Calculator!$G$6,"",IF(I346&lt;=Calculator!$J$7-Calculator!$J$5,Calculator!$J$9,"")),IF(I346&lt;=Calculator!$J$7-Calculator!$J$4,Calculator!$J$9,"")),IF(I346&lt;=Calculator!$J$7-Calculator!$J$3,Calculator!$J$9,"")),"")</f>
        <v/>
      </c>
    </row>
    <row r="347" spans="5:10">
      <c r="E347" s="60"/>
      <c r="J347" s="8" t="str">
        <f>IF(E347=Calculator!$G$4,IF(F347=Calculator!$G$4,IF(G347=Calculator!$G$4,IF(H347=Calculator!$G$6,"",IF(I347&lt;=Calculator!$J$7-Calculator!$J$5,Calculator!$J$9,"")),IF(I347&lt;=Calculator!$J$7-Calculator!$J$4,Calculator!$J$9,"")),IF(I347&lt;=Calculator!$J$7-Calculator!$J$3,Calculator!$J$9,"")),"")</f>
        <v/>
      </c>
    </row>
    <row r="348" spans="5:10">
      <c r="E348" s="60"/>
      <c r="J348" s="8" t="str">
        <f>IF(E348=Calculator!$G$4,IF(F348=Calculator!$G$4,IF(G348=Calculator!$G$4,IF(H348=Calculator!$G$6,"",IF(I348&lt;=Calculator!$J$7-Calculator!$J$5,Calculator!$J$9,"")),IF(I348&lt;=Calculator!$J$7-Calculator!$J$4,Calculator!$J$9,"")),IF(I348&lt;=Calculator!$J$7-Calculator!$J$3,Calculator!$J$9,"")),"")</f>
        <v/>
      </c>
    </row>
    <row r="349" spans="5:10">
      <c r="E349" s="60"/>
      <c r="J349" s="8" t="str">
        <f>IF(E349=Calculator!$G$4,IF(F349=Calculator!$G$4,IF(G349=Calculator!$G$4,IF(H349=Calculator!$G$6,"",IF(I349&lt;=Calculator!$J$7-Calculator!$J$5,Calculator!$J$9,"")),IF(I349&lt;=Calculator!$J$7-Calculator!$J$4,Calculator!$J$9,"")),IF(I349&lt;=Calculator!$J$7-Calculator!$J$3,Calculator!$J$9,"")),"")</f>
        <v/>
      </c>
    </row>
    <row r="350" spans="5:10">
      <c r="E350" s="60"/>
      <c r="J350" s="8" t="str">
        <f>IF(E350=Calculator!$G$4,IF(F350=Calculator!$G$4,IF(G350=Calculator!$G$4,IF(H350=Calculator!$G$6,"",IF(I350&lt;=Calculator!$J$7-Calculator!$J$5,Calculator!$J$9,"")),IF(I350&lt;=Calculator!$J$7-Calculator!$J$4,Calculator!$J$9,"")),IF(I350&lt;=Calculator!$J$7-Calculator!$J$3,Calculator!$J$9,"")),"")</f>
        <v/>
      </c>
    </row>
    <row r="351" spans="5:10">
      <c r="E351" s="60"/>
      <c r="J351" s="8" t="str">
        <f>IF(E351=Calculator!$G$4,IF(F351=Calculator!$G$4,IF(G351=Calculator!$G$4,IF(H351=Calculator!$G$6,"",IF(I351&lt;=Calculator!$J$7-Calculator!$J$5,Calculator!$J$9,"")),IF(I351&lt;=Calculator!$J$7-Calculator!$J$4,Calculator!$J$9,"")),IF(I351&lt;=Calculator!$J$7-Calculator!$J$3,Calculator!$J$9,"")),"")</f>
        <v/>
      </c>
    </row>
    <row r="352" spans="5:10">
      <c r="E352" s="60"/>
      <c r="J352" s="8" t="str">
        <f>IF(E352=Calculator!$G$4,IF(F352=Calculator!$G$4,IF(G352=Calculator!$G$4,IF(H352=Calculator!$G$6,"",IF(I352&lt;=Calculator!$J$7-Calculator!$J$5,Calculator!$J$9,"")),IF(I352&lt;=Calculator!$J$7-Calculator!$J$4,Calculator!$J$9,"")),IF(I352&lt;=Calculator!$J$7-Calculator!$J$3,Calculator!$J$9,"")),"")</f>
        <v/>
      </c>
    </row>
    <row r="353" spans="5:10">
      <c r="E353" s="60"/>
      <c r="J353" s="8" t="str">
        <f>IF(E353=Calculator!$G$4,IF(F353=Calculator!$G$4,IF(G353=Calculator!$G$4,IF(H353=Calculator!$G$6,"",IF(I353&lt;=Calculator!$J$7-Calculator!$J$5,Calculator!$J$9,"")),IF(I353&lt;=Calculator!$J$7-Calculator!$J$4,Calculator!$J$9,"")),IF(I353&lt;=Calculator!$J$7-Calculator!$J$3,Calculator!$J$9,"")),"")</f>
        <v/>
      </c>
    </row>
    <row r="354" spans="5:10">
      <c r="E354" s="60"/>
      <c r="J354" s="8" t="str">
        <f>IF(E354=Calculator!$G$4,IF(F354=Calculator!$G$4,IF(G354=Calculator!$G$4,IF(H354=Calculator!$G$6,"",IF(I354&lt;=Calculator!$J$7-Calculator!$J$5,Calculator!$J$9,"")),IF(I354&lt;=Calculator!$J$7-Calculator!$J$4,Calculator!$J$9,"")),IF(I354&lt;=Calculator!$J$7-Calculator!$J$3,Calculator!$J$9,"")),"")</f>
        <v/>
      </c>
    </row>
    <row r="355" spans="5:10">
      <c r="E355" s="60"/>
      <c r="J355" s="8" t="str">
        <f>IF(E355=Calculator!$G$4,IF(F355=Calculator!$G$4,IF(G355=Calculator!$G$4,IF(H355=Calculator!$G$6,"",IF(I355&lt;=Calculator!$J$7-Calculator!$J$5,Calculator!$J$9,"")),IF(I355&lt;=Calculator!$J$7-Calculator!$J$4,Calculator!$J$9,"")),IF(I355&lt;=Calculator!$J$7-Calculator!$J$3,Calculator!$J$9,"")),"")</f>
        <v/>
      </c>
    </row>
    <row r="356" spans="5:10">
      <c r="E356" s="60"/>
      <c r="J356" s="8" t="str">
        <f>IF(E356=Calculator!$G$4,IF(F356=Calculator!$G$4,IF(G356=Calculator!$G$4,IF(H356=Calculator!$G$6,"",IF(I356&lt;=Calculator!$J$7-Calculator!$J$5,Calculator!$J$9,"")),IF(I356&lt;=Calculator!$J$7-Calculator!$J$4,Calculator!$J$9,"")),IF(I356&lt;=Calculator!$J$7-Calculator!$J$3,Calculator!$J$9,"")),"")</f>
        <v/>
      </c>
    </row>
    <row r="357" spans="5:10">
      <c r="E357" s="60"/>
      <c r="J357" s="8" t="str">
        <f>IF(E357=Calculator!$G$4,IF(F357=Calculator!$G$4,IF(G357=Calculator!$G$4,IF(H357=Calculator!$G$6,"",IF(I357&lt;=Calculator!$J$7-Calculator!$J$5,Calculator!$J$9,"")),IF(I357&lt;=Calculator!$J$7-Calculator!$J$4,Calculator!$J$9,"")),IF(I357&lt;=Calculator!$J$7-Calculator!$J$3,Calculator!$J$9,"")),"")</f>
        <v/>
      </c>
    </row>
    <row r="358" spans="5:10">
      <c r="E358" s="60"/>
      <c r="J358" s="8" t="str">
        <f>IF(E358=Calculator!$G$4,IF(F358=Calculator!$G$4,IF(G358=Calculator!$G$4,IF(H358=Calculator!$G$6,"",IF(I358&lt;=Calculator!$J$7-Calculator!$J$5,Calculator!$J$9,"")),IF(I358&lt;=Calculator!$J$7-Calculator!$J$4,Calculator!$J$9,"")),IF(I358&lt;=Calculator!$J$7-Calculator!$J$3,Calculator!$J$9,"")),"")</f>
        <v/>
      </c>
    </row>
    <row r="359" spans="5:10">
      <c r="E359" s="60"/>
      <c r="J359" s="8" t="str">
        <f>IF(E359=Calculator!$G$4,IF(F359=Calculator!$G$4,IF(G359=Calculator!$G$4,IF(H359=Calculator!$G$6,"",IF(I359&lt;=Calculator!$J$7-Calculator!$J$5,Calculator!$J$9,"")),IF(I359&lt;=Calculator!$J$7-Calculator!$J$4,Calculator!$J$9,"")),IF(I359&lt;=Calculator!$J$7-Calculator!$J$3,Calculator!$J$9,"")),"")</f>
        <v/>
      </c>
    </row>
    <row r="360" spans="5:10">
      <c r="E360" s="60"/>
      <c r="J360" s="8" t="str">
        <f>IF(E360=Calculator!$G$4,IF(F360=Calculator!$G$4,IF(G360=Calculator!$G$4,IF(H360=Calculator!$G$6,"",IF(I360&lt;=Calculator!$J$7-Calculator!$J$5,Calculator!$J$9,"")),IF(I360&lt;=Calculator!$J$7-Calculator!$J$4,Calculator!$J$9,"")),IF(I360&lt;=Calculator!$J$7-Calculator!$J$3,Calculator!$J$9,"")),"")</f>
        <v/>
      </c>
    </row>
    <row r="361" spans="5:10">
      <c r="E361" s="60"/>
      <c r="J361" s="8" t="str">
        <f>IF(E361=Calculator!$G$4,IF(F361=Calculator!$G$4,IF(G361=Calculator!$G$4,IF(H361=Calculator!$G$6,"",IF(I361&lt;=Calculator!$J$7-Calculator!$J$5,Calculator!$J$9,"")),IF(I361&lt;=Calculator!$J$7-Calculator!$J$4,Calculator!$J$9,"")),IF(I361&lt;=Calculator!$J$7-Calculator!$J$3,Calculator!$J$9,"")),"")</f>
        <v/>
      </c>
    </row>
    <row r="362" spans="5:10">
      <c r="E362" s="60"/>
      <c r="J362" s="8" t="str">
        <f>IF(E362=Calculator!$G$4,IF(F362=Calculator!$G$4,IF(G362=Calculator!$G$4,IF(H362=Calculator!$G$6,"",IF(I362&lt;=Calculator!$J$7-Calculator!$J$5,Calculator!$J$9,"")),IF(I362&lt;=Calculator!$J$7-Calculator!$J$4,Calculator!$J$9,"")),IF(I362&lt;=Calculator!$J$7-Calculator!$J$3,Calculator!$J$9,"")),"")</f>
        <v/>
      </c>
    </row>
    <row r="363" spans="5:10">
      <c r="E363" s="60"/>
      <c r="J363" s="8" t="str">
        <f>IF(E363=Calculator!$G$4,IF(F363=Calculator!$G$4,IF(G363=Calculator!$G$4,IF(H363=Calculator!$G$6,"",IF(I363&lt;=Calculator!$J$7-Calculator!$J$5,Calculator!$J$9,"")),IF(I363&lt;=Calculator!$J$7-Calculator!$J$4,Calculator!$J$9,"")),IF(I363&lt;=Calculator!$J$7-Calculator!$J$3,Calculator!$J$9,"")),"")</f>
        <v/>
      </c>
    </row>
    <row r="364" spans="5:10">
      <c r="E364" s="60"/>
      <c r="J364" s="8" t="str">
        <f>IF(E364=Calculator!$G$4,IF(F364=Calculator!$G$4,IF(G364=Calculator!$G$4,IF(H364=Calculator!$G$6,"",IF(I364&lt;=Calculator!$J$7-Calculator!$J$5,Calculator!$J$9,"")),IF(I364&lt;=Calculator!$J$7-Calculator!$J$4,Calculator!$J$9,"")),IF(I364&lt;=Calculator!$J$7-Calculator!$J$3,Calculator!$J$9,"")),"")</f>
        <v/>
      </c>
    </row>
    <row r="365" spans="5:10">
      <c r="E365" s="60"/>
      <c r="J365" s="8" t="str">
        <f>IF(E365=Calculator!$G$4,IF(F365=Calculator!$G$4,IF(G365=Calculator!$G$4,IF(H365=Calculator!$G$6,"",IF(I365&lt;=Calculator!$J$7-Calculator!$J$5,Calculator!$J$9,"")),IF(I365&lt;=Calculator!$J$7-Calculator!$J$4,Calculator!$J$9,"")),IF(I365&lt;=Calculator!$J$7-Calculator!$J$3,Calculator!$J$9,"")),"")</f>
        <v/>
      </c>
    </row>
    <row r="366" spans="5:10">
      <c r="E366" s="60"/>
      <c r="J366" s="8" t="str">
        <f>IF(E366=Calculator!$G$4,IF(F366=Calculator!$G$4,IF(G366=Calculator!$G$4,IF(H366=Calculator!$G$6,"",IF(I366&lt;=Calculator!$J$7-Calculator!$J$5,Calculator!$J$9,"")),IF(I366&lt;=Calculator!$J$7-Calculator!$J$4,Calculator!$J$9,"")),IF(I366&lt;=Calculator!$J$7-Calculator!$J$3,Calculator!$J$9,"")),"")</f>
        <v/>
      </c>
    </row>
    <row r="367" spans="5:10">
      <c r="E367" s="60"/>
      <c r="J367" s="8" t="str">
        <f>IF(E367=Calculator!$G$4,IF(F367=Calculator!$G$4,IF(G367=Calculator!$G$4,IF(H367=Calculator!$G$6,"",IF(I367&lt;=Calculator!$J$7-Calculator!$J$5,Calculator!$J$9,"")),IF(I367&lt;=Calculator!$J$7-Calculator!$J$4,Calculator!$J$9,"")),IF(I367&lt;=Calculator!$J$7-Calculator!$J$3,Calculator!$J$9,"")),"")</f>
        <v/>
      </c>
    </row>
    <row r="368" spans="5:10">
      <c r="E368" s="60"/>
      <c r="J368" s="8" t="str">
        <f>IF(E368=Calculator!$G$4,IF(F368=Calculator!$G$4,IF(G368=Calculator!$G$4,IF(H368=Calculator!$G$6,"",IF(I368&lt;=Calculator!$J$7-Calculator!$J$5,Calculator!$J$9,"")),IF(I368&lt;=Calculator!$J$7-Calculator!$J$4,Calculator!$J$9,"")),IF(I368&lt;=Calculator!$J$7-Calculator!$J$3,Calculator!$J$9,"")),"")</f>
        <v/>
      </c>
    </row>
    <row r="369" spans="5:10">
      <c r="E369" s="60"/>
      <c r="J369" s="8" t="str">
        <f>IF(E369=Calculator!$G$4,IF(F369=Calculator!$G$4,IF(G369=Calculator!$G$4,IF(H369=Calculator!$G$6,"",IF(I369&lt;=Calculator!$J$7-Calculator!$J$5,Calculator!$J$9,"")),IF(I369&lt;=Calculator!$J$7-Calculator!$J$4,Calculator!$J$9,"")),IF(I369&lt;=Calculator!$J$7-Calculator!$J$3,Calculator!$J$9,"")),"")</f>
        <v/>
      </c>
    </row>
    <row r="370" spans="5:10">
      <c r="E370" s="60"/>
      <c r="J370" s="8" t="str">
        <f>IF(E370=Calculator!$G$4,IF(F370=Calculator!$G$4,IF(G370=Calculator!$G$4,IF(H370=Calculator!$G$6,"",IF(I370&lt;=Calculator!$J$7-Calculator!$J$5,Calculator!$J$9,"")),IF(I370&lt;=Calculator!$J$7-Calculator!$J$4,Calculator!$J$9,"")),IF(I370&lt;=Calculator!$J$7-Calculator!$J$3,Calculator!$J$9,"")),"")</f>
        <v/>
      </c>
    </row>
    <row r="371" spans="5:10">
      <c r="E371" s="60"/>
      <c r="J371" s="8" t="str">
        <f>IF(E371=Calculator!$G$4,IF(F371=Calculator!$G$4,IF(G371=Calculator!$G$4,IF(H371=Calculator!$G$6,"",IF(I371&lt;=Calculator!$J$7-Calculator!$J$5,Calculator!$J$9,"")),IF(I371&lt;=Calculator!$J$7-Calculator!$J$4,Calculator!$J$9,"")),IF(I371&lt;=Calculator!$J$7-Calculator!$J$3,Calculator!$J$9,"")),"")</f>
        <v/>
      </c>
    </row>
    <row r="372" spans="5:10">
      <c r="E372" s="60"/>
      <c r="J372" s="8" t="str">
        <f>IF(E372=Calculator!$G$4,IF(F372=Calculator!$G$4,IF(G372=Calculator!$G$4,IF(H372=Calculator!$G$6,"",IF(I372&lt;=Calculator!$J$7-Calculator!$J$5,Calculator!$J$9,"")),IF(I372&lt;=Calculator!$J$7-Calculator!$J$4,Calculator!$J$9,"")),IF(I372&lt;=Calculator!$J$7-Calculator!$J$3,Calculator!$J$9,"")),"")</f>
        <v/>
      </c>
    </row>
    <row r="373" spans="5:10">
      <c r="E373" s="60"/>
      <c r="J373" s="8" t="str">
        <f>IF(E373=Calculator!$G$4,IF(F373=Calculator!$G$4,IF(G373=Calculator!$G$4,IF(H373=Calculator!$G$6,"",IF(I373&lt;=Calculator!$J$7-Calculator!$J$5,Calculator!$J$9,"")),IF(I373&lt;=Calculator!$J$7-Calculator!$J$4,Calculator!$J$9,"")),IF(I373&lt;=Calculator!$J$7-Calculator!$J$3,Calculator!$J$9,"")),"")</f>
        <v/>
      </c>
    </row>
    <row r="374" spans="5:10">
      <c r="E374" s="60"/>
      <c r="J374" s="8" t="str">
        <f>IF(E374=Calculator!$G$4,IF(F374=Calculator!$G$4,IF(G374=Calculator!$G$4,IF(H374=Calculator!$G$6,"",IF(I374&lt;=Calculator!$J$7-Calculator!$J$5,Calculator!$J$9,"")),IF(I374&lt;=Calculator!$J$7-Calculator!$J$4,Calculator!$J$9,"")),IF(I374&lt;=Calculator!$J$7-Calculator!$J$3,Calculator!$J$9,"")),"")</f>
        <v/>
      </c>
    </row>
    <row r="375" spans="5:10">
      <c r="E375" s="60"/>
      <c r="J375" s="8" t="str">
        <f>IF(E375=Calculator!$G$4,IF(F375=Calculator!$G$4,IF(G375=Calculator!$G$4,IF(H375=Calculator!$G$6,"",IF(I375&lt;=Calculator!$J$7-Calculator!$J$5,Calculator!$J$9,"")),IF(I375&lt;=Calculator!$J$7-Calculator!$J$4,Calculator!$J$9,"")),IF(I375&lt;=Calculator!$J$7-Calculator!$J$3,Calculator!$J$9,"")),"")</f>
        <v/>
      </c>
    </row>
    <row r="376" spans="5:10">
      <c r="E376" s="60"/>
      <c r="J376" s="8" t="str">
        <f>IF(E376=Calculator!$G$4,IF(F376=Calculator!$G$4,IF(G376=Calculator!$G$4,IF(H376=Calculator!$G$6,"",IF(I376&lt;=Calculator!$J$7-Calculator!$J$5,Calculator!$J$9,"")),IF(I376&lt;=Calculator!$J$7-Calculator!$J$4,Calculator!$J$9,"")),IF(I376&lt;=Calculator!$J$7-Calculator!$J$3,Calculator!$J$9,"")),"")</f>
        <v/>
      </c>
    </row>
    <row r="377" spans="5:10">
      <c r="E377" s="60"/>
      <c r="J377" s="8" t="str">
        <f>IF(E377=Calculator!$G$4,IF(F377=Calculator!$G$4,IF(G377=Calculator!$G$4,IF(H377=Calculator!$G$6,"",IF(I377&lt;=Calculator!$J$7-Calculator!$J$5,Calculator!$J$9,"")),IF(I377&lt;=Calculator!$J$7-Calculator!$J$4,Calculator!$J$9,"")),IF(I377&lt;=Calculator!$J$7-Calculator!$J$3,Calculator!$J$9,"")),"")</f>
        <v/>
      </c>
    </row>
    <row r="378" spans="5:10">
      <c r="E378" s="60"/>
      <c r="J378" s="8" t="str">
        <f>IF(E378=Calculator!$G$4,IF(F378=Calculator!$G$4,IF(G378=Calculator!$G$4,IF(H378=Calculator!$G$6,"",IF(I378&lt;=Calculator!$J$7-Calculator!$J$5,Calculator!$J$9,"")),IF(I378&lt;=Calculator!$J$7-Calculator!$J$4,Calculator!$J$9,"")),IF(I378&lt;=Calculator!$J$7-Calculator!$J$3,Calculator!$J$9,"")),"")</f>
        <v/>
      </c>
    </row>
    <row r="379" spans="5:10">
      <c r="E379" s="60"/>
      <c r="J379" s="8" t="str">
        <f>IF(E379=Calculator!$G$4,IF(F379=Calculator!$G$4,IF(G379=Calculator!$G$4,IF(H379=Calculator!$G$6,"",IF(I379&lt;=Calculator!$J$7-Calculator!$J$5,Calculator!$J$9,"")),IF(I379&lt;=Calculator!$J$7-Calculator!$J$4,Calculator!$J$9,"")),IF(I379&lt;=Calculator!$J$7-Calculator!$J$3,Calculator!$J$9,"")),"")</f>
        <v/>
      </c>
    </row>
    <row r="380" spans="5:10">
      <c r="E380" s="60"/>
      <c r="J380" s="8" t="str">
        <f>IF(E380=Calculator!$G$4,IF(F380=Calculator!$G$4,IF(G380=Calculator!$G$4,IF(H380=Calculator!$G$6,"",IF(I380&lt;=Calculator!$J$7-Calculator!$J$5,Calculator!$J$9,"")),IF(I380&lt;=Calculator!$J$7-Calculator!$J$4,Calculator!$J$9,"")),IF(I380&lt;=Calculator!$J$7-Calculator!$J$3,Calculator!$J$9,"")),"")</f>
        <v/>
      </c>
    </row>
    <row r="381" spans="5:10">
      <c r="E381" s="60"/>
      <c r="J381" s="8" t="str">
        <f>IF(E381=Calculator!$G$4,IF(F381=Calculator!$G$4,IF(G381=Calculator!$G$4,IF(H381=Calculator!$G$6,"",IF(I381&lt;=Calculator!$J$7-Calculator!$J$5,Calculator!$J$9,"")),IF(I381&lt;=Calculator!$J$7-Calculator!$J$4,Calculator!$J$9,"")),IF(I381&lt;=Calculator!$J$7-Calculator!$J$3,Calculator!$J$9,"")),"")</f>
        <v/>
      </c>
    </row>
    <row r="382" spans="5:10">
      <c r="E382" s="60"/>
      <c r="J382" s="8" t="str">
        <f>IF(E382=Calculator!$G$4,IF(F382=Calculator!$G$4,IF(G382=Calculator!$G$4,IF(H382=Calculator!$G$6,"",IF(I382&lt;=Calculator!$J$7-Calculator!$J$5,Calculator!$J$9,"")),IF(I382&lt;=Calculator!$J$7-Calculator!$J$4,Calculator!$J$9,"")),IF(I382&lt;=Calculator!$J$7-Calculator!$J$3,Calculator!$J$9,"")),"")</f>
        <v/>
      </c>
    </row>
    <row r="383" spans="5:10">
      <c r="E383" s="60"/>
      <c r="J383" s="8" t="str">
        <f>IF(E383=Calculator!$G$4,IF(F383=Calculator!$G$4,IF(G383=Calculator!$G$4,IF(H383=Calculator!$G$6,"",IF(I383&lt;=Calculator!$J$7-Calculator!$J$5,Calculator!$J$9,"")),IF(I383&lt;=Calculator!$J$7-Calculator!$J$4,Calculator!$J$9,"")),IF(I383&lt;=Calculator!$J$7-Calculator!$J$3,Calculator!$J$9,"")),"")</f>
        <v/>
      </c>
    </row>
    <row r="384" spans="5:10">
      <c r="E384" s="60"/>
      <c r="J384" s="8" t="str">
        <f>IF(E384=Calculator!$G$4,IF(F384=Calculator!$G$4,IF(G384=Calculator!$G$4,IF(H384=Calculator!$G$6,"",IF(I384&lt;=Calculator!$J$7-Calculator!$J$5,Calculator!$J$9,"")),IF(I384&lt;=Calculator!$J$7-Calculator!$J$4,Calculator!$J$9,"")),IF(I384&lt;=Calculator!$J$7-Calculator!$J$3,Calculator!$J$9,"")),"")</f>
        <v/>
      </c>
    </row>
    <row r="385" spans="5:10">
      <c r="E385" s="60"/>
      <c r="J385" s="8" t="str">
        <f>IF(E385=Calculator!$G$4,IF(F385=Calculator!$G$4,IF(G385=Calculator!$G$4,IF(H385=Calculator!$G$6,"",IF(I385&lt;=Calculator!$J$7-Calculator!$J$5,Calculator!$J$9,"")),IF(I385&lt;=Calculator!$J$7-Calculator!$J$4,Calculator!$J$9,"")),IF(I385&lt;=Calculator!$J$7-Calculator!$J$3,Calculator!$J$9,"")),"")</f>
        <v/>
      </c>
    </row>
    <row r="386" spans="5:10">
      <c r="E386" s="60"/>
      <c r="J386" s="12" t="str">
        <f>IF(E386=Calculator!$G$4,IF(F386=Calculator!$G$4,IF(G386=Calculator!$G$4,IF(H386=Calculator!$G$6,"",IF(I386&lt;=Calculator!$J$7-Calculator!$J$5,Calculator!$J$9,"")),IF(I386&lt;=Calculator!$J$7-Calculator!$J$4,Calculator!$J$9,"")),IF(I386&lt;=Calculator!$J$7-Calculator!$J$3,Calculator!$J$9,"")),"")</f>
        <v/>
      </c>
    </row>
    <row r="387" spans="5:10">
      <c r="E387" s="60"/>
    </row>
    <row r="388" spans="5:10">
      <c r="E388" s="60"/>
    </row>
    <row r="389" spans="5:10">
      <c r="E389" s="60"/>
    </row>
    <row r="390" spans="5:10">
      <c r="E390" s="60"/>
    </row>
    <row r="391" spans="5:10">
      <c r="E391" s="60"/>
    </row>
  </sheetData>
  <phoneticPr fontId="7" type="noConversion"/>
  <conditionalFormatting sqref="E1:G1 E214:G1048576 E192:G212 E31:G43 E67:G78 E60:G65 E50:G58 E46:G48 E80:G91 E93:G142 E171:G190 E3:G8 E10:G21 E23:G29">
    <cfRule type="cellIs" dxfId="63" priority="65" operator="equal">
      <formula>"yes"</formula>
    </cfRule>
  </conditionalFormatting>
  <conditionalFormatting sqref="H1 H257:H1048576 H31:H43 H3:H8 H67:H78 H60:H65 H50:H58 H46:H48 H23:H29 H10:H21 H80:H91 H93:H142 H171:H190">
    <cfRule type="cellIs" dxfId="62" priority="63" operator="equal">
      <formula>"Donated"</formula>
    </cfRule>
  </conditionalFormatting>
  <conditionalFormatting sqref="E191:G191">
    <cfRule type="cellIs" dxfId="61" priority="62" operator="equal">
      <formula>"yes"</formula>
    </cfRule>
  </conditionalFormatting>
  <conditionalFormatting sqref="E44:G44">
    <cfRule type="cellIs" dxfId="60" priority="59" operator="equal">
      <formula>"yes"</formula>
    </cfRule>
  </conditionalFormatting>
  <conditionalFormatting sqref="H44">
    <cfRule type="cellIs" dxfId="59" priority="57" operator="equal">
      <formula>"Donated"</formula>
    </cfRule>
  </conditionalFormatting>
  <conditionalFormatting sqref="E45:G45">
    <cfRule type="cellIs" dxfId="58" priority="56" operator="equal">
      <formula>"yes"</formula>
    </cfRule>
  </conditionalFormatting>
  <conditionalFormatting sqref="H45">
    <cfRule type="cellIs" dxfId="57" priority="54" operator="equal">
      <formula>"Donated"</formula>
    </cfRule>
  </conditionalFormatting>
  <conditionalFormatting sqref="E92:G92">
    <cfRule type="cellIs" dxfId="56" priority="52" operator="equal">
      <formula>"yes"</formula>
    </cfRule>
  </conditionalFormatting>
  <conditionalFormatting sqref="H92">
    <cfRule type="cellIs" dxfId="55" priority="50" operator="equal">
      <formula>"Donated"</formula>
    </cfRule>
  </conditionalFormatting>
  <conditionalFormatting sqref="E79:G79">
    <cfRule type="cellIs" dxfId="54" priority="48" operator="equal">
      <formula>"yes"</formula>
    </cfRule>
  </conditionalFormatting>
  <conditionalFormatting sqref="H79">
    <cfRule type="cellIs" dxfId="53" priority="46" operator="equal">
      <formula>"Donated"</formula>
    </cfRule>
  </conditionalFormatting>
  <conditionalFormatting sqref="E66:G66">
    <cfRule type="cellIs" dxfId="52" priority="44" operator="equal">
      <formula>"yes"</formula>
    </cfRule>
  </conditionalFormatting>
  <conditionalFormatting sqref="H66">
    <cfRule type="cellIs" dxfId="51" priority="42" operator="equal">
      <formula>"Donated"</formula>
    </cfRule>
  </conditionalFormatting>
  <conditionalFormatting sqref="E59:G59">
    <cfRule type="cellIs" dxfId="50" priority="40" operator="equal">
      <formula>"yes"</formula>
    </cfRule>
  </conditionalFormatting>
  <conditionalFormatting sqref="H59">
    <cfRule type="cellIs" dxfId="49" priority="38" operator="equal">
      <formula>"Donated"</formula>
    </cfRule>
  </conditionalFormatting>
  <conditionalFormatting sqref="E49:G49">
    <cfRule type="cellIs" dxfId="48" priority="36" operator="equal">
      <formula>"yes"</formula>
    </cfRule>
  </conditionalFormatting>
  <conditionalFormatting sqref="H49">
    <cfRule type="cellIs" dxfId="47" priority="34" operator="equal">
      <formula>"Donated"</formula>
    </cfRule>
  </conditionalFormatting>
  <conditionalFormatting sqref="E30:G30">
    <cfRule type="cellIs" dxfId="46" priority="32" operator="equal">
      <formula>"yes"</formula>
    </cfRule>
  </conditionalFormatting>
  <conditionalFormatting sqref="H30">
    <cfRule type="cellIs" dxfId="45" priority="30" operator="equal">
      <formula>"Donated"</formula>
    </cfRule>
  </conditionalFormatting>
  <conditionalFormatting sqref="E22:G22">
    <cfRule type="cellIs" dxfId="44" priority="28" operator="equal">
      <formula>"yes"</formula>
    </cfRule>
  </conditionalFormatting>
  <conditionalFormatting sqref="H22">
    <cfRule type="cellIs" dxfId="43" priority="26" operator="equal">
      <formula>"Donated"</formula>
    </cfRule>
  </conditionalFormatting>
  <conditionalFormatting sqref="E9:G9">
    <cfRule type="cellIs" dxfId="42" priority="24" operator="equal">
      <formula>"yes"</formula>
    </cfRule>
  </conditionalFormatting>
  <conditionalFormatting sqref="H9">
    <cfRule type="cellIs" dxfId="41" priority="22" operator="equal">
      <formula>"Donated"</formula>
    </cfRule>
  </conditionalFormatting>
  <conditionalFormatting sqref="E2:G2">
    <cfRule type="cellIs" dxfId="40" priority="20" operator="equal">
      <formula>"yes"</formula>
    </cfRule>
  </conditionalFormatting>
  <conditionalFormatting sqref="H2">
    <cfRule type="cellIs" dxfId="39" priority="18" operator="equal">
      <formula>"Donated"</formula>
    </cfRule>
  </conditionalFormatting>
  <conditionalFormatting sqref="E143:G143">
    <cfRule type="cellIs" dxfId="38" priority="14" operator="equal">
      <formula>"yes"</formula>
    </cfRule>
  </conditionalFormatting>
  <conditionalFormatting sqref="H143">
    <cfRule type="cellIs" dxfId="37" priority="12" operator="equal">
      <formula>"Donated"</formula>
    </cfRule>
  </conditionalFormatting>
  <conditionalFormatting sqref="E166:G170">
    <cfRule type="cellIs" dxfId="36" priority="8" operator="equal">
      <formula>"yes"</formula>
    </cfRule>
  </conditionalFormatting>
  <conditionalFormatting sqref="H166:H170">
    <cfRule type="cellIs" dxfId="35" priority="6" operator="equal">
      <formula>"Donated"</formula>
    </cfRule>
  </conditionalFormatting>
  <conditionalFormatting sqref="H214:H256 H192:H212">
    <cfRule type="cellIs" dxfId="34" priority="4" operator="equal">
      <formula>"yes"</formula>
    </cfRule>
  </conditionalFormatting>
  <conditionalFormatting sqref="H191">
    <cfRule type="cellIs" dxfId="33" priority="2" operator="equal">
      <formula>"yes"</formula>
    </cfRule>
  </conditionalFormatting>
  <dataValidations count="1">
    <dataValidation type="list" allowBlank="1" showInputMessage="1" showErrorMessage="1" sqref="F3:F4 E1:E1048576" xr:uid="{71E746D7-BE30-4586-9C99-14033893D6BE}">
      <formula1>"Yes"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4" operator="equal" id="{6B72D8FF-66C6-4FA2-B1D7-E4344D42DE25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E1:G1 E214:G1048576 E192:G212 E31:G43 E67:G78 E60:G65 E50:G58 E46:G48 E80:G91 E93:G142 E171:G190 E3:G8 E10:G21 E23:G29</xm:sqref>
        </x14:conditionalFormatting>
        <x14:conditionalFormatting xmlns:xm="http://schemas.microsoft.com/office/excel/2006/main">
          <x14:cfRule type="cellIs" priority="61" operator="equal" id="{BADA6ED7-BF8B-44C5-B6DE-18E36B223242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E191:G191</xm:sqref>
        </x14:conditionalFormatting>
        <x14:conditionalFormatting xmlns:xm="http://schemas.microsoft.com/office/excel/2006/main">
          <x14:cfRule type="cellIs" priority="58" operator="equal" id="{02794D6C-3465-4207-9B0C-785B9E937D7B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E44:G44</xm:sqref>
        </x14:conditionalFormatting>
        <x14:conditionalFormatting xmlns:xm="http://schemas.microsoft.com/office/excel/2006/main">
          <x14:cfRule type="cellIs" priority="55" operator="equal" id="{6DE9EA23-264A-42D6-A1E5-FEFEA27853FF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E45:G45</xm:sqref>
        </x14:conditionalFormatting>
        <x14:conditionalFormatting xmlns:xm="http://schemas.microsoft.com/office/excel/2006/main">
          <x14:cfRule type="cellIs" priority="53" operator="equal" id="{6EC54E76-2082-4964-9653-1AB5893D02EF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J1 J3:J8 J67:J78 J60:J65 J50:J58 J31:J48 J23:J29 J10:J21 J80:J91 J93:J142 J171:J1048576</xm:sqref>
        </x14:conditionalFormatting>
        <x14:conditionalFormatting xmlns:xm="http://schemas.microsoft.com/office/excel/2006/main">
          <x14:cfRule type="cellIs" priority="51" operator="equal" id="{FE354E77-8E01-43D9-BFC6-6C7189177668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E92:G92</xm:sqref>
        </x14:conditionalFormatting>
        <x14:conditionalFormatting xmlns:xm="http://schemas.microsoft.com/office/excel/2006/main">
          <x14:cfRule type="cellIs" priority="49" operator="equal" id="{531E85B4-55E0-439A-9533-EC4CBC6B6C2D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J92</xm:sqref>
        </x14:conditionalFormatting>
        <x14:conditionalFormatting xmlns:xm="http://schemas.microsoft.com/office/excel/2006/main">
          <x14:cfRule type="cellIs" priority="47" operator="equal" id="{70A00603-AD49-45EA-AD5C-F149754F59D7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E79:G79</xm:sqref>
        </x14:conditionalFormatting>
        <x14:conditionalFormatting xmlns:xm="http://schemas.microsoft.com/office/excel/2006/main">
          <x14:cfRule type="cellIs" priority="45" operator="equal" id="{2DFFAD89-A568-44D9-BE3D-8018E5B1FF62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J79</xm:sqref>
        </x14:conditionalFormatting>
        <x14:conditionalFormatting xmlns:xm="http://schemas.microsoft.com/office/excel/2006/main">
          <x14:cfRule type="cellIs" priority="43" operator="equal" id="{43E57EEF-8B4A-4C57-B478-2438AB1EDE88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E66:G66</xm:sqref>
        </x14:conditionalFormatting>
        <x14:conditionalFormatting xmlns:xm="http://schemas.microsoft.com/office/excel/2006/main">
          <x14:cfRule type="cellIs" priority="41" operator="equal" id="{D0AFA410-D898-4DFA-8BEC-E905990507E1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J66</xm:sqref>
        </x14:conditionalFormatting>
        <x14:conditionalFormatting xmlns:xm="http://schemas.microsoft.com/office/excel/2006/main">
          <x14:cfRule type="cellIs" priority="39" operator="equal" id="{7816186D-ED1C-477C-BAF5-AACE0A17F578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E59:G59</xm:sqref>
        </x14:conditionalFormatting>
        <x14:conditionalFormatting xmlns:xm="http://schemas.microsoft.com/office/excel/2006/main">
          <x14:cfRule type="cellIs" priority="37" operator="equal" id="{32FBD153-CB92-45A4-81A3-522BF9D6C0EC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J59</xm:sqref>
        </x14:conditionalFormatting>
        <x14:conditionalFormatting xmlns:xm="http://schemas.microsoft.com/office/excel/2006/main">
          <x14:cfRule type="cellIs" priority="35" operator="equal" id="{6F37516D-B761-4AC1-8D21-EDA79F242572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E49:G49</xm:sqref>
        </x14:conditionalFormatting>
        <x14:conditionalFormatting xmlns:xm="http://schemas.microsoft.com/office/excel/2006/main">
          <x14:cfRule type="cellIs" priority="33" operator="equal" id="{26FCA269-84F5-4851-A358-DCF754374D70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J49</xm:sqref>
        </x14:conditionalFormatting>
        <x14:conditionalFormatting xmlns:xm="http://schemas.microsoft.com/office/excel/2006/main">
          <x14:cfRule type="cellIs" priority="31" operator="equal" id="{D64CFF95-1B4E-46CC-91C8-9C1D11F89F8B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E30:G30</xm:sqref>
        </x14:conditionalFormatting>
        <x14:conditionalFormatting xmlns:xm="http://schemas.microsoft.com/office/excel/2006/main">
          <x14:cfRule type="cellIs" priority="29" operator="equal" id="{DBF7ACA5-DEB1-485B-B043-F4817B4AB5AF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27" operator="equal" id="{A22E887B-47C3-48A8-AE47-E6C057A5693E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E22:G22</xm:sqref>
        </x14:conditionalFormatting>
        <x14:conditionalFormatting xmlns:xm="http://schemas.microsoft.com/office/excel/2006/main">
          <x14:cfRule type="cellIs" priority="25" operator="equal" id="{A5DB33C5-A01F-4301-AA32-92487C203B58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J22</xm:sqref>
        </x14:conditionalFormatting>
        <x14:conditionalFormatting xmlns:xm="http://schemas.microsoft.com/office/excel/2006/main">
          <x14:cfRule type="cellIs" priority="23" operator="equal" id="{28FBBBCC-3FC5-4626-9439-A679214300E5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E9:G9</xm:sqref>
        </x14:conditionalFormatting>
        <x14:conditionalFormatting xmlns:xm="http://schemas.microsoft.com/office/excel/2006/main">
          <x14:cfRule type="cellIs" priority="21" operator="equal" id="{1C40EBA6-56B5-4A0E-B09C-545BC728E5DA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9" operator="equal" id="{4B14DC2D-E422-4A3F-AA40-389E0BAC6EEF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E2:G2</xm:sqref>
        </x14:conditionalFormatting>
        <x14:conditionalFormatting xmlns:xm="http://schemas.microsoft.com/office/excel/2006/main">
          <x14:cfRule type="cellIs" priority="17" operator="equal" id="{9F39FEE3-22BF-438C-BD19-AD97D2692A52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J2</xm:sqref>
        </x14:conditionalFormatting>
        <x14:conditionalFormatting xmlns:xm="http://schemas.microsoft.com/office/excel/2006/main">
          <x14:cfRule type="cellIs" priority="15" operator="equal" id="{1A42BDDE-686D-41C7-A2AE-D2E153916C04}">
            <xm:f>Calculator!$G$5</xm:f>
            <x14:dxf>
              <fill>
                <patternFill>
                  <bgColor rgb="FFFF6565"/>
                </patternFill>
              </fill>
            </x14:dxf>
          </x14:cfRule>
          <x14:cfRule type="cellIs" priority="16" operator="equal" id="{862F189A-6981-4C83-8A57-27913ED13FDF}">
            <xm:f>Calculator!$G$4</xm:f>
            <x14:dxf>
              <fill>
                <patternFill>
                  <bgColor theme="9" tint="0.39994506668294322"/>
                </patternFill>
              </fill>
            </x14:dxf>
          </x14:cfRule>
          <xm:sqref>M1:N142 M171:N1048576</xm:sqref>
        </x14:conditionalFormatting>
        <x14:conditionalFormatting xmlns:xm="http://schemas.microsoft.com/office/excel/2006/main">
          <x14:cfRule type="cellIs" priority="13" operator="equal" id="{8B9534FA-5A8A-417A-81D5-813B6E6415C2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E143:G143</xm:sqref>
        </x14:conditionalFormatting>
        <x14:conditionalFormatting xmlns:xm="http://schemas.microsoft.com/office/excel/2006/main">
          <x14:cfRule type="cellIs" priority="11" operator="equal" id="{D9191997-6FC2-4000-9DCF-7EABEC0FA40B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J143</xm:sqref>
        </x14:conditionalFormatting>
        <x14:conditionalFormatting xmlns:xm="http://schemas.microsoft.com/office/excel/2006/main">
          <x14:cfRule type="cellIs" priority="9" operator="equal" id="{0594485E-CF2E-47F2-97B0-11ED5EA7D9F5}">
            <xm:f>Calculator!$G$5</xm:f>
            <x14:dxf>
              <fill>
                <patternFill>
                  <bgColor rgb="FFFF6565"/>
                </patternFill>
              </fill>
            </x14:dxf>
          </x14:cfRule>
          <x14:cfRule type="cellIs" priority="10" operator="equal" id="{75F66889-C0CE-43C3-9E18-6507EF385387}">
            <xm:f>Calculator!$G$4</xm:f>
            <x14:dxf>
              <fill>
                <patternFill>
                  <bgColor theme="9" tint="0.39994506668294322"/>
                </patternFill>
              </fill>
            </x14:dxf>
          </x14:cfRule>
          <xm:sqref>M143:N143</xm:sqref>
        </x14:conditionalFormatting>
        <x14:conditionalFormatting xmlns:xm="http://schemas.microsoft.com/office/excel/2006/main">
          <x14:cfRule type="cellIs" priority="7" operator="equal" id="{33BAE3CC-5547-4D22-851C-52950FFEEA20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E166:G170</xm:sqref>
        </x14:conditionalFormatting>
        <x14:conditionalFormatting xmlns:xm="http://schemas.microsoft.com/office/excel/2006/main">
          <x14:cfRule type="cellIs" priority="5" operator="equal" id="{A91C77EB-88BD-4EF3-9002-912C5E0B723F}">
            <xm:f>Calculator!$J$9</xm:f>
            <x14:dxf>
              <fill>
                <patternFill>
                  <bgColor rgb="FFFFA3A3"/>
                </patternFill>
              </fill>
            </x14:dxf>
          </x14:cfRule>
          <xm:sqref>J166:J170</xm:sqref>
        </x14:conditionalFormatting>
        <x14:conditionalFormatting xmlns:xm="http://schemas.microsoft.com/office/excel/2006/main">
          <x14:cfRule type="cellIs" priority="3" operator="equal" id="{45217664-68F9-4F4C-8BB7-E0948966170B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H214:H256 H192:H212</xm:sqref>
        </x14:conditionalFormatting>
        <x14:conditionalFormatting xmlns:xm="http://schemas.microsoft.com/office/excel/2006/main">
          <x14:cfRule type="cellIs" priority="1" operator="equal" id="{3DB8B50A-727D-4240-89F6-0143B60E6578}">
            <xm:f>Calculator!$G$5</xm:f>
            <x14:dxf>
              <fill>
                <patternFill>
                  <bgColor rgb="FFFF7171"/>
                </patternFill>
              </fill>
            </x14:dxf>
          </x14:cfRule>
          <xm:sqref>H191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9">
        <x14:dataValidation type="list" allowBlank="1" showInputMessage="1" showErrorMessage="1" xr:uid="{BE5140B4-DFC8-4D7D-B316-B8875F2B294B}">
          <x14:formula1>
            <xm:f>Calculator!$G$4:$G$5</xm:f>
          </x14:formula1>
          <xm:sqref>F214:G1048576 G3:G8 M2:N1048576 F9:G29 F31:G212 F1:F2 F5:F8</xm:sqref>
        </x14:dataValidation>
        <x14:dataValidation type="date" operator="lessThanOrEqual" allowBlank="1" showInputMessage="1" showErrorMessage="1" xr:uid="{38F41B59-C21A-4849-97D5-92D6C574B632}">
          <x14:formula1>
            <xm:f>Calculator!K106</xm:f>
          </x14:formula1>
          <xm:sqref>I191:I1048576</xm:sqref>
        </x14:dataValidation>
        <x14:dataValidation type="date" operator="lessThanOrEqual" allowBlank="1" showInputMessage="1" showErrorMessage="1" xr:uid="{59207526-F177-4880-A315-49CF5CA8F361}">
          <x14:formula1>
            <xm:f>Calculator!K112</xm:f>
          </x14:formula1>
          <xm:sqref>I190 I103:I108 I164:I165</xm:sqref>
        </x14:dataValidation>
        <x14:dataValidation type="date" operator="lessThanOrEqual" allowBlank="1" showInputMessage="1" showErrorMessage="1" xr:uid="{ACBE616D-92DB-48F3-8453-4F113C28E1BD}">
          <x14:formula1>
            <xm:f>Calculator!K166</xm:f>
          </x14:formula1>
          <xm:sqref>I153 I157:I159</xm:sqref>
        </x14:dataValidation>
        <x14:dataValidation type="date" operator="lessThanOrEqual" allowBlank="1" showInputMessage="1" showErrorMessage="1" xr:uid="{914F5E86-ABEA-4A7D-82F9-016E4444F4D2}">
          <x14:formula1>
            <xm:f>Calculator!K172</xm:f>
          </x14:formula1>
          <xm:sqref>I179:I189 I162</xm:sqref>
        </x14:dataValidation>
        <x14:dataValidation type="date" operator="lessThanOrEqual" allowBlank="1" showInputMessage="1" showErrorMessage="1" xr:uid="{AEEFD174-261D-45CC-AD18-67967D8AD8DD}">
          <x14:formula1>
            <xm:f>Calculator!K49</xm:f>
          </x14:formula1>
          <xm:sqref>I56</xm:sqref>
        </x14:dataValidation>
        <x14:dataValidation type="date" operator="lessThanOrEqual" allowBlank="1" showInputMessage="1" showErrorMessage="1" xr:uid="{36B5B63F-2936-4448-B22C-DC87ABF972ED}">
          <x14:formula1>
            <xm:f>Calculator!K49</xm:f>
          </x14:formula1>
          <xm:sqref>I57:I58</xm:sqref>
        </x14:dataValidation>
        <x14:dataValidation type="date" operator="lessThanOrEqual" allowBlank="1" showInputMessage="1" showErrorMessage="1" xr:uid="{4C2644E4-25DC-4A78-9B44-843EBAF86150}">
          <x14:formula1>
            <xm:f>Calculator!K44</xm:f>
          </x14:formula1>
          <xm:sqref>I166:I178 I50:I55</xm:sqref>
        </x14:dataValidation>
        <x14:dataValidation type="date" operator="lessThanOrEqual" allowBlank="1" showInputMessage="1" showErrorMessage="1" xr:uid="{A4AD1732-CAB4-49EB-A889-703C81710846}">
          <x14:formula1>
            <xm:f>Calculator!K170</xm:f>
          </x14:formula1>
          <xm:sqref>I163</xm:sqref>
        </x14:dataValidation>
        <x14:dataValidation type="date" operator="lessThanOrEqual" allowBlank="1" showInputMessage="1" showErrorMessage="1" xr:uid="{9F4C0EF8-43D8-4098-BA67-2AA5E240DF88}">
          <x14:formula1>
            <xm:f>Calculator!K165</xm:f>
          </x14:formula1>
          <xm:sqref>I160:I161 I154</xm:sqref>
        </x14:dataValidation>
        <x14:dataValidation type="date" operator="lessThanOrEqual" allowBlank="1" showInputMessage="1" showErrorMessage="1" xr:uid="{51FBA10E-C4EC-4BAA-BFAD-91CFFD17AC95}">
          <x14:formula1>
            <xm:f>Calculator!K174</xm:f>
          </x14:formula1>
          <xm:sqref>I156</xm:sqref>
        </x14:dataValidation>
        <x14:dataValidation type="date" operator="lessThanOrEqual" allowBlank="1" showInputMessage="1" showErrorMessage="1" xr:uid="{E5F0E35A-C095-4DB3-BCA3-20F9D8780B95}">
          <x14:formula1>
            <xm:f>Calculator!K160</xm:f>
          </x14:formula1>
          <xm:sqref>I155 I148</xm:sqref>
        </x14:dataValidation>
        <x14:dataValidation type="date" operator="lessThanOrEqual" allowBlank="1" showInputMessage="1" showErrorMessage="1" xr:uid="{4CF5FC12-6736-434B-ABFB-CACC71035328}">
          <x14:formula1>
            <xm:f>Calculator!K163</xm:f>
          </x14:formula1>
          <xm:sqref>I151:I152 I149</xm:sqref>
        </x14:dataValidation>
        <x14:dataValidation type="date" operator="lessThanOrEqual" allowBlank="1" showInputMessage="1" showErrorMessage="1" xr:uid="{0958A95B-2BE6-4991-8E1F-D7049FE2004E}">
          <x14:formula1>
            <xm:f>Calculator!K173</xm:f>
          </x14:formula1>
          <xm:sqref>I150</xm:sqref>
        </x14:dataValidation>
        <x14:dataValidation type="date" operator="lessThanOrEqual" allowBlank="1" showInputMessage="1" showErrorMessage="1" xr:uid="{41EE5AA7-2689-4690-B7B2-7CEEB07770D6}">
          <x14:formula1>
            <xm:f>Calculator!K161</xm:f>
          </x14:formula1>
          <xm:sqref>I146:I147</xm:sqref>
        </x14:dataValidation>
        <x14:dataValidation type="date" operator="lessThanOrEqual" allowBlank="1" showInputMessage="1" showErrorMessage="1" xr:uid="{DFBC9808-A0C7-4C60-AC99-C88D9EA28B2F}">
          <x14:formula1>
            <xm:f>Calculator!K160</xm:f>
          </x14:formula1>
          <xm:sqref>I144:I145</xm:sqref>
        </x14:dataValidation>
        <x14:dataValidation type="date" operator="lessThanOrEqual" allowBlank="1" showInputMessage="1" showErrorMessage="1" xr:uid="{4B985F5E-D0A5-413E-914D-BAD2125B4E84}">
          <x14:formula1>
            <xm:f>Calculator!K146</xm:f>
          </x14:formula1>
          <xm:sqref>I143 I118:I122</xm:sqref>
        </x14:dataValidation>
        <x14:dataValidation type="date" operator="lessThanOrEqual" allowBlank="1" showInputMessage="1" showErrorMessage="1" xr:uid="{D07C765A-EA3D-4DDF-9835-02D66B37DCC4}">
          <x14:formula1>
            <xm:f>Calculator!K168</xm:f>
          </x14:formula1>
          <xm:sqref>I137:I141</xm:sqref>
        </x14:dataValidation>
        <x14:dataValidation type="date" operator="lessThanOrEqual" allowBlank="1" showInputMessage="1" showErrorMessage="1" xr:uid="{15C29BED-C5B2-4635-B020-3CB06FB3BD2C}">
          <x14:formula1>
            <xm:f>Calculator!K172</xm:f>
          </x14:formula1>
          <xm:sqref>I142</xm:sqref>
        </x14:dataValidation>
        <x14:dataValidation type="date" operator="lessThanOrEqual" allowBlank="1" showInputMessage="1" showErrorMessage="1" xr:uid="{B0AC68EE-E835-4C52-99E1-9EFD8D0E148C}">
          <x14:formula1>
            <xm:f>Calculator!K167</xm:f>
          </x14:formula1>
          <xm:sqref>I135</xm:sqref>
        </x14:dataValidation>
        <x14:dataValidation type="date" operator="lessThanOrEqual" allowBlank="1" showInputMessage="1" showErrorMessage="1" xr:uid="{C8A1F574-21F8-49D5-B379-7C4883B59549}">
          <x14:formula1>
            <xm:f>Calculator!K167</xm:f>
          </x14:formula1>
          <xm:sqref>I132:I133</xm:sqref>
        </x14:dataValidation>
        <x14:dataValidation type="date" operator="lessThanOrEqual" allowBlank="1" showInputMessage="1" showErrorMessage="1" xr:uid="{5BE08047-40B3-4897-B6DA-3D3100D47E3A}">
          <x14:formula1>
            <xm:f>Calculator!K168</xm:f>
          </x14:formula1>
          <xm:sqref>I134</xm:sqref>
        </x14:dataValidation>
        <x14:dataValidation type="date" operator="lessThanOrEqual" allowBlank="1" showInputMessage="1" showErrorMessage="1" xr:uid="{3A7CBD1A-968E-4CF7-B256-F93C8405E453}">
          <x14:formula1>
            <xm:f>Calculator!K169</xm:f>
          </x14:formula1>
          <xm:sqref>I136</xm:sqref>
        </x14:dataValidation>
        <x14:dataValidation type="date" operator="lessThanOrEqual" allowBlank="1" showInputMessage="1" showErrorMessage="1" xr:uid="{27B6FB15-7816-47DD-B42E-C8FF363D17BE}">
          <x14:formula1>
            <xm:f>Calculator!K164</xm:f>
          </x14:formula1>
          <xm:sqref>I128:I131</xm:sqref>
        </x14:dataValidation>
        <x14:dataValidation type="date" operator="lessThanOrEqual" allowBlank="1" showInputMessage="1" showErrorMessage="1" xr:uid="{6FA26515-4C8B-4228-AC12-FD295B9624E7}">
          <x14:formula1>
            <xm:f>Calculator!K153</xm:f>
          </x14:formula1>
          <xm:sqref>I127</xm:sqref>
        </x14:dataValidation>
        <x14:dataValidation type="date" operator="lessThanOrEqual" allowBlank="1" showInputMessage="1" showErrorMessage="1" xr:uid="{0CDE280C-53EB-4308-9F22-1994289350C9}">
          <x14:formula1>
            <xm:f>Calculator!K174</xm:f>
          </x14:formula1>
          <xm:sqref>I125:I126</xm:sqref>
        </x14:dataValidation>
        <x14:dataValidation type="date" operator="lessThanOrEqual" allowBlank="1" showInputMessage="1" showErrorMessage="1" xr:uid="{892A8AB3-C6E7-4093-B5C1-580212AC095C}">
          <x14:formula1>
            <xm:f>Calculator!K150</xm:f>
          </x14:formula1>
          <xm:sqref>I123:I124</xm:sqref>
        </x14:dataValidation>
        <x14:dataValidation type="date" operator="lessThanOrEqual" allowBlank="1" showInputMessage="1" showErrorMessage="1" xr:uid="{FEB2B4DE-57C1-4633-8614-787CE8D3AADB}">
          <x14:formula1>
            <xm:f>Calculator!K54</xm:f>
          </x14:formula1>
          <xm:sqref>I65:I66</xm:sqref>
        </x14:dataValidation>
        <x14:dataValidation type="date" operator="lessThanOrEqual" allowBlank="1" showInputMessage="1" showErrorMessage="1" xr:uid="{5920EBC2-2E45-49B4-B62F-3D2CB8DBC9C9}">
          <x14:formula1>
            <xm:f>Calculator!K60</xm:f>
          </x14:formula1>
          <xm:sqref>I73:I76 I91:I92</xm:sqref>
        </x14:dataValidation>
        <x14:dataValidation type="date" operator="lessThanOrEqual" allowBlank="1" showInputMessage="1" showErrorMessage="1" xr:uid="{ECE59FA4-242A-4449-B2BE-40C3B04784B4}">
          <x14:formula1>
            <xm:f>Calculator!K50</xm:f>
          </x14:formula1>
          <xm:sqref>I60:I64</xm:sqref>
        </x14:dataValidation>
        <x14:dataValidation type="date" operator="lessThanOrEqual" allowBlank="1" showInputMessage="1" showErrorMessage="1" xr:uid="{6988C81A-BCFE-417F-8200-9A76789F57CD}">
          <x14:formula1>
            <xm:f>Calculator!K50</xm:f>
          </x14:formula1>
          <xm:sqref>I59</xm:sqref>
        </x14:dataValidation>
        <x14:dataValidation type="date" operator="lessThanOrEqual" allowBlank="1" showInputMessage="1" showErrorMessage="1" xr:uid="{14D4573D-C834-42B0-974F-316D9C39B568}">
          <x14:formula1>
            <xm:f>Calculator!K29</xm:f>
          </x14:formula1>
          <xm:sqref>I31:I36</xm:sqref>
        </x14:dataValidation>
        <x14:dataValidation type="date" operator="lessThanOrEqual" allowBlank="1" showInputMessage="1" showErrorMessage="1" xr:uid="{1C00C31A-47CA-4575-A878-FC74BF0AE2EF}">
          <x14:formula1>
            <xm:f>Calculator!K12</xm:f>
          </x14:formula1>
          <xm:sqref>I9</xm:sqref>
        </x14:dataValidation>
        <x14:dataValidation type="date" operator="lessThanOrEqual" allowBlank="1" showInputMessage="1" showErrorMessage="1" xr:uid="{5C993DA0-0E2A-4B13-AD66-D88E0D7B9049}">
          <x14:formula1>
            <xm:f>Calculator!K43</xm:f>
          </x14:formula1>
          <xm:sqref>I48:I49</xm:sqref>
        </x14:dataValidation>
        <x14:dataValidation type="date" operator="lessThanOrEqual" allowBlank="1" showInputMessage="1" showErrorMessage="1" xr:uid="{C106FCF0-6DE2-49ED-B02C-C563D1B2CC46}">
          <x14:formula1>
            <xm:f>Calculator!K35</xm:f>
          </x14:formula1>
          <xm:sqref>I39:I47</xm:sqref>
        </x14:dataValidation>
        <x14:dataValidation type="date" operator="lessThanOrEqual" allowBlank="1" showInputMessage="1" showErrorMessage="1" xr:uid="{02E2F4C0-7B70-47B9-BF48-F940401E1C53}">
          <x14:formula1>
            <xm:f>Calculator!K117</xm:f>
          </x14:formula1>
          <xm:sqref>I109:I117</xm:sqref>
        </x14:dataValidation>
        <x14:dataValidation type="date" operator="lessThanOrEqual" allowBlank="1" showInputMessage="1" showErrorMessage="1" xr:uid="{24869415-0D2C-447B-8F1A-9960333B3A63}">
          <x14:formula1>
            <xm:f>Calculator!K7</xm:f>
          </x14:formula1>
          <xm:sqref>I1:I2</xm:sqref>
        </x14:dataValidation>
        <x14:dataValidation type="date" operator="lessThanOrEqual" allowBlank="1" showInputMessage="1" showErrorMessage="1" xr:uid="{966D8815-D0F8-4B6F-AAF5-D9A44A56636B}">
          <x14:formula1>
            <xm:f>Calculator!K63</xm:f>
          </x14:formula1>
          <xm:sqref>I78:I79</xm:sqref>
        </x14:dataValidation>
        <x14:dataValidation type="date" operator="lessThanOrEqual" allowBlank="1" showInputMessage="1" showErrorMessage="1" xr:uid="{60AD1515-4F0D-48D9-8500-984E46BF35DA}">
          <x14:formula1>
            <xm:f>Calculator!K20</xm:f>
          </x14:formula1>
          <xm:sqref>I37:I38</xm:sqref>
        </x14:dataValidation>
        <x14:dataValidation type="date" operator="lessThanOrEqual" allowBlank="1" showInputMessage="1" showErrorMessage="1" xr:uid="{4A57A088-0A88-4647-ABAC-755070960E95}">
          <x14:formula1>
            <xm:f>Calculator!K64</xm:f>
          </x14:formula1>
          <xm:sqref>I80:I90</xm:sqref>
        </x14:dataValidation>
        <x14:dataValidation type="date" operator="lessThanOrEqual" allowBlank="1" showInputMessage="1" showErrorMessage="1" xr:uid="{63DB9DD6-F044-4349-BE7C-F6607AE05E48}">
          <x14:formula1>
            <xm:f>Calculator!K63</xm:f>
          </x14:formula1>
          <xm:sqref>I77 I93:I102</xm:sqref>
        </x14:dataValidation>
        <x14:dataValidation type="date" operator="lessThanOrEqual" allowBlank="1" showInputMessage="1" showErrorMessage="1" xr:uid="{B6BE53CF-750B-477D-8996-28D2EB4C6117}">
          <x14:formula1>
            <xm:f>Calculator!K55</xm:f>
          </x14:formula1>
          <xm:sqref>I67:I72</xm:sqref>
        </x14:dataValidation>
        <x14:dataValidation type="date" operator="lessThanOrEqual" allowBlank="1" showInputMessage="1" showErrorMessage="1" xr:uid="{C92E0F50-97D4-4602-AB92-B23ADBC62805}">
          <x14:formula1>
            <xm:f>Calculator!K13</xm:f>
          </x14:formula1>
          <xm:sqref>I13:I19 I23:I28</xm:sqref>
        </x14:dataValidation>
        <x14:dataValidation type="date" operator="lessThanOrEqual" allowBlank="1" showInputMessage="1" showErrorMessage="1" xr:uid="{7319B11A-3C1F-4EC9-87B2-063878E90273}">
          <x14:formula1>
            <xm:f>Calculator!K12</xm:f>
          </x14:formula1>
          <xm:sqref>I10:I11 I20</xm:sqref>
        </x14:dataValidation>
        <x14:dataValidation type="date" operator="lessThanOrEqual" allowBlank="1" showInputMessage="1" showErrorMessage="1" xr:uid="{C38BA896-16D9-4082-8317-94B9D93F57AB}">
          <x14:formula1>
            <xm:f>Calculator!K11</xm:f>
          </x14:formula1>
          <xm:sqref>I7:I8</xm:sqref>
        </x14:dataValidation>
        <x14:dataValidation type="date" operator="lessThanOrEqual" allowBlank="1" showInputMessage="1" showErrorMessage="1" xr:uid="{63EEA8D5-E92B-4947-B93C-F30B1C92AD80}">
          <x14:formula1>
            <xm:f>Calculator!K8</xm:f>
          </x14:formula1>
          <xm:sqref>I3:I6</xm:sqref>
        </x14:dataValidation>
        <x14:dataValidation type="date" operator="lessThanOrEqual" allowBlank="1" showInputMessage="1" showErrorMessage="1" xr:uid="{3C9B6D89-0808-44F1-A3A7-A2BAF21178A9}">
          <x14:formula1>
            <xm:f>Calculator!K20</xm:f>
          </x14:formula1>
          <xm:sqref>I29:I30 I21</xm:sqref>
        </x14:dataValidation>
        <x14:dataValidation type="date" operator="lessThanOrEqual" allowBlank="1" showInputMessage="1" showErrorMessage="1" xr:uid="{7EB9BEC6-7388-4FC3-90FD-72E7CD29EE36}">
          <x14:formula1>
            <xm:f>Calculator!K13</xm:f>
          </x14:formula1>
          <xm:sqref>I12 I22</xm:sqref>
        </x14:dataValidation>
        <x14:dataValidation type="list" allowBlank="1" showInputMessage="1" showErrorMessage="1" xr:uid="{4528849D-45A0-462E-B12C-1339244FDDB9}">
          <x14:formula1>
            <xm:f>Calculator!$G$6</xm:f>
          </x14:formula1>
          <xm:sqref>H3:H190 H257:H1048576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DE5D-630E-A346-963F-0D350AEEE62F}">
  <dimension ref="G2:K14"/>
  <sheetViews>
    <sheetView workbookViewId="0">
      <selection activeCell="H13" sqref="H13"/>
    </sheetView>
  </sheetViews>
  <sheetFormatPr defaultColWidth="11" defaultRowHeight="15.75"/>
  <cols>
    <col min="9" max="9" width="23.875" bestFit="1" customWidth="1"/>
    <col min="10" max="10" width="13.125" style="4" bestFit="1" customWidth="1"/>
  </cols>
  <sheetData>
    <row r="2" spans="7:11" ht="16.5" thickBot="1">
      <c r="J2" s="4" t="s">
        <v>156</v>
      </c>
    </row>
    <row r="3" spans="7:11" ht="16.5" thickBot="1">
      <c r="I3" s="36" t="s">
        <v>157</v>
      </c>
      <c r="J3" s="19">
        <v>14</v>
      </c>
    </row>
    <row r="4" spans="7:11">
      <c r="G4" s="19" t="s">
        <v>23</v>
      </c>
      <c r="I4" s="37" t="s">
        <v>158</v>
      </c>
      <c r="J4" s="20">
        <v>7</v>
      </c>
    </row>
    <row r="5" spans="7:11" ht="16.5" thickBot="1">
      <c r="G5" s="20" t="s">
        <v>26</v>
      </c>
      <c r="I5" s="38" t="s">
        <v>159</v>
      </c>
      <c r="J5" s="22">
        <v>5</v>
      </c>
    </row>
    <row r="6" spans="7:11" ht="16.5" thickBot="1">
      <c r="G6" s="22" t="s">
        <v>24</v>
      </c>
      <c r="J6" s="21"/>
    </row>
    <row r="7" spans="7:11" ht="16.5" thickBot="1">
      <c r="I7" s="14" t="s">
        <v>160</v>
      </c>
      <c r="J7" s="23">
        <f ca="1">TODAY()</f>
        <v>44742</v>
      </c>
      <c r="K7" t="s">
        <v>161</v>
      </c>
    </row>
    <row r="8" spans="7:11" ht="16.5" thickBot="1"/>
    <row r="9" spans="7:11" ht="16.5" thickBot="1">
      <c r="J9" s="24" t="s">
        <v>162</v>
      </c>
      <c r="K9" t="s">
        <v>161</v>
      </c>
    </row>
    <row r="14" spans="7:11">
      <c r="H14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69B2ABEE42744AAA3E1C0BF6A9FEE" ma:contentTypeVersion="21" ma:contentTypeDescription="Create a new document." ma:contentTypeScope="" ma:versionID="13d34ea82b7a5abddb1b21d784bf02e8">
  <xsd:schema xmlns:xsd="http://www.w3.org/2001/XMLSchema" xmlns:xs="http://www.w3.org/2001/XMLSchema" xmlns:p="http://schemas.microsoft.com/office/2006/metadata/properties" xmlns:ns2="045293a3-daf9-44be-8ecb-f6736db67c82" xmlns:ns3="a4e850cb-648c-4ee1-a9ea-5ad8cfbab01a" targetNamespace="http://schemas.microsoft.com/office/2006/metadata/properties" ma:root="true" ma:fieldsID="a72ec04511d20e80d2d3182192a06bd7" ns2:_="" ns3:_="">
    <xsd:import namespace="045293a3-daf9-44be-8ecb-f6736db67c82"/>
    <xsd:import namespace="a4e850cb-648c-4ee1-a9ea-5ad8cfbab0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Comme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293a3-daf9-44be-8ecb-f6736db67c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8786f8a-3b74-4baf-b4b1-29b389520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850cb-648c-4ee1-a9ea-5ad8cfbab0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7caf5c-bf26-4d61-9cff-bc979e66199b}" ma:internalName="TaxCatchAll" ma:showField="CatchAllData" ma:web="a4e850cb-648c-4ee1-a9ea-5ad8cfbab0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e850cb-648c-4ee1-a9ea-5ad8cfbab01a" xsi:nil="true"/>
    <Comments xmlns="045293a3-daf9-44be-8ecb-f6736db67c82" xsi:nil="true"/>
    <lcf76f155ced4ddcb4097134ff3c332f xmlns="045293a3-daf9-44be-8ecb-f6736db67c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F1CD08-BBA6-41EA-8A95-6B8340FACC09}"/>
</file>

<file path=customXml/itemProps2.xml><?xml version="1.0" encoding="utf-8"?>
<ds:datastoreItem xmlns:ds="http://schemas.openxmlformats.org/officeDocument/2006/customXml" ds:itemID="{C4BA3250-C022-4BB1-BE65-A52B2BEA6C5D}"/>
</file>

<file path=customXml/itemProps3.xml><?xml version="1.0" encoding="utf-8"?>
<ds:datastoreItem xmlns:ds="http://schemas.openxmlformats.org/officeDocument/2006/customXml" ds:itemID="{C0191163-640D-477F-8DA7-15ECD0356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McBride</dc:creator>
  <cp:keywords/>
  <dc:description/>
  <cp:lastModifiedBy>John Logar</cp:lastModifiedBy>
  <cp:revision/>
  <dcterms:created xsi:type="dcterms:W3CDTF">2017-10-01T02:31:33Z</dcterms:created>
  <dcterms:modified xsi:type="dcterms:W3CDTF">2022-06-30T15:36:18Z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0x01010056769B2ABEE42744AAA3E1C0BF6A9FEE</vt:lpwstr>
  </property>
  <property fmtid="{D5CDD505-2E9C-101B-9397-08002B2CF9AE}" pid="3" name="MediaServiceImageTags">
    <vt:lpwstr/>
  </property>
</Properties>
</file>